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45" windowWidth="21075" windowHeight="9015"/>
  </bookViews>
  <sheets>
    <sheet name="15.10.2019 reg trim.III 2019" sheetId="8" r:id="rId1"/>
  </sheets>
  <definedNames>
    <definedName name="_xlnm._FilterDatabase" localSheetId="0" hidden="1">'15.10.2019 reg trim.III 2019'!$A$6:$N$167</definedName>
    <definedName name="_xlnm.Print_Area" localSheetId="0">'15.10.2019 reg trim.III 2019'!$A$2:$V$167</definedName>
    <definedName name="_xlnm.Print_Titles" localSheetId="0">'15.10.2019 reg trim.III 2019'!$6:$6</definedName>
  </definedNames>
  <calcPr calcId="125725"/>
</workbook>
</file>

<file path=xl/calcChain.xml><?xml version="1.0" encoding="utf-8"?>
<calcChain xmlns="http://schemas.openxmlformats.org/spreadsheetml/2006/main">
  <c r="T167" i="8"/>
  <c r="S167"/>
  <c r="R167"/>
  <c r="P167"/>
  <c r="O167"/>
  <c r="N167"/>
  <c r="L167"/>
  <c r="K167"/>
  <c r="J167"/>
  <c r="H167"/>
  <c r="G167"/>
  <c r="F167"/>
  <c r="V166"/>
  <c r="U166"/>
  <c r="Q166"/>
  <c r="V165"/>
  <c r="U165"/>
  <c r="Q165"/>
  <c r="V164"/>
  <c r="U164"/>
  <c r="Q164"/>
  <c r="V163"/>
  <c r="U163"/>
  <c r="Q163"/>
  <c r="V162"/>
  <c r="U162"/>
  <c r="Q162"/>
  <c r="V161"/>
  <c r="U161"/>
  <c r="Q161"/>
  <c r="V160"/>
  <c r="U160"/>
  <c r="Q160"/>
  <c r="V159"/>
  <c r="U159"/>
  <c r="Q159"/>
  <c r="V158"/>
  <c r="U158"/>
  <c r="Q158"/>
  <c r="V157"/>
  <c r="U157"/>
  <c r="Q157"/>
  <c r="V156"/>
  <c r="U156"/>
  <c r="Q156"/>
  <c r="V155"/>
  <c r="U155"/>
  <c r="Q155"/>
  <c r="V154"/>
  <c r="U154"/>
  <c r="Q154"/>
  <c r="V153"/>
  <c r="U153"/>
  <c r="Q153"/>
  <c r="V152"/>
  <c r="U152"/>
  <c r="Q152"/>
  <c r="M152"/>
  <c r="I152"/>
  <c r="V151"/>
  <c r="U151"/>
  <c r="Q151"/>
  <c r="M151"/>
  <c r="I151"/>
  <c r="V150"/>
  <c r="U150"/>
  <c r="Q150"/>
  <c r="M150"/>
  <c r="I150"/>
  <c r="V149"/>
  <c r="U149"/>
  <c r="Q149"/>
  <c r="M149"/>
  <c r="I149"/>
  <c r="V148"/>
  <c r="U148"/>
  <c r="Q148"/>
  <c r="M148"/>
  <c r="I148"/>
  <c r="V147"/>
  <c r="U147"/>
  <c r="Q147"/>
  <c r="M147"/>
  <c r="I147"/>
  <c r="V146"/>
  <c r="U146"/>
  <c r="Q146"/>
  <c r="M146"/>
  <c r="I146"/>
  <c r="V145"/>
  <c r="U145"/>
  <c r="Q145"/>
  <c r="M145"/>
  <c r="I145"/>
  <c r="V144"/>
  <c r="U144"/>
  <c r="Q144"/>
  <c r="M144"/>
  <c r="I144"/>
  <c r="V143"/>
  <c r="U143"/>
  <c r="Q143"/>
  <c r="M143"/>
  <c r="I143"/>
  <c r="V142"/>
  <c r="U142"/>
  <c r="Q142"/>
  <c r="M142"/>
  <c r="I142"/>
  <c r="V141"/>
  <c r="U141"/>
  <c r="Q141"/>
  <c r="M141"/>
  <c r="I141"/>
  <c r="V140"/>
  <c r="U140"/>
  <c r="Q140"/>
  <c r="M140"/>
  <c r="I140"/>
  <c r="V139"/>
  <c r="U139"/>
  <c r="Q139"/>
  <c r="M139"/>
  <c r="I139"/>
  <c r="V138"/>
  <c r="U138"/>
  <c r="Q138"/>
  <c r="M138"/>
  <c r="I138"/>
  <c r="V137"/>
  <c r="U137"/>
  <c r="Q137"/>
  <c r="M137"/>
  <c r="I137"/>
  <c r="V136"/>
  <c r="U136"/>
  <c r="Q136"/>
  <c r="M136"/>
  <c r="I136"/>
  <c r="V135"/>
  <c r="U135"/>
  <c r="Q135"/>
  <c r="M135"/>
  <c r="I135"/>
  <c r="V134"/>
  <c r="U134"/>
  <c r="Q134"/>
  <c r="M134"/>
  <c r="I134"/>
  <c r="V133"/>
  <c r="U133"/>
  <c r="Q133"/>
  <c r="M133"/>
  <c r="I133"/>
  <c r="V132"/>
  <c r="U132"/>
  <c r="Q132"/>
  <c r="M132"/>
  <c r="I132"/>
  <c r="V131"/>
  <c r="U131"/>
  <c r="Q131"/>
  <c r="M131"/>
  <c r="I131"/>
  <c r="V130"/>
  <c r="U130"/>
  <c r="Q130"/>
  <c r="M130"/>
  <c r="I130"/>
  <c r="V129"/>
  <c r="U129"/>
  <c r="Q129"/>
  <c r="M129"/>
  <c r="I129"/>
  <c r="V128"/>
  <c r="U128"/>
  <c r="Q128"/>
  <c r="M128"/>
  <c r="I128"/>
  <c r="V127"/>
  <c r="U127"/>
  <c r="Q127"/>
  <c r="M127"/>
  <c r="I127"/>
  <c r="V126"/>
  <c r="U126"/>
  <c r="Q126"/>
  <c r="M126"/>
  <c r="I126"/>
  <c r="V125"/>
  <c r="U125"/>
  <c r="Q125"/>
  <c r="M125"/>
  <c r="I125"/>
  <c r="V124"/>
  <c r="U124"/>
  <c r="Q124"/>
  <c r="M124"/>
  <c r="I124"/>
  <c r="V123"/>
  <c r="U123"/>
  <c r="Q123"/>
  <c r="M123"/>
  <c r="I123"/>
  <c r="V122"/>
  <c r="U122"/>
  <c r="Q122"/>
  <c r="M122"/>
  <c r="I122"/>
  <c r="V121"/>
  <c r="U121"/>
  <c r="Q121"/>
  <c r="M121"/>
  <c r="I121"/>
  <c r="V120"/>
  <c r="U120"/>
  <c r="Q120"/>
  <c r="M120"/>
  <c r="I120"/>
  <c r="V119"/>
  <c r="U119"/>
  <c r="Q119"/>
  <c r="M119"/>
  <c r="I119"/>
  <c r="V118"/>
  <c r="U118"/>
  <c r="Q118"/>
  <c r="M118"/>
  <c r="I118"/>
  <c r="V117"/>
  <c r="U117"/>
  <c r="Q117"/>
  <c r="M117"/>
  <c r="I117"/>
  <c r="V116"/>
  <c r="U116"/>
  <c r="Q116"/>
  <c r="M116"/>
  <c r="I116"/>
  <c r="V115"/>
  <c r="U115"/>
  <c r="Q115"/>
  <c r="M115"/>
  <c r="I115"/>
  <c r="V114"/>
  <c r="U114"/>
  <c r="Q114"/>
  <c r="M114"/>
  <c r="I114"/>
  <c r="V113"/>
  <c r="U113"/>
  <c r="Q113"/>
  <c r="M113"/>
  <c r="I113"/>
  <c r="V112"/>
  <c r="U112"/>
  <c r="Q112"/>
  <c r="M112"/>
  <c r="I112"/>
  <c r="V111"/>
  <c r="U111"/>
  <c r="Q111"/>
  <c r="M111"/>
  <c r="I111"/>
  <c r="V110"/>
  <c r="U110"/>
  <c r="Q110"/>
  <c r="M110"/>
  <c r="I110"/>
  <c r="V109"/>
  <c r="U109"/>
  <c r="Q109"/>
  <c r="M109"/>
  <c r="I109"/>
  <c r="V108"/>
  <c r="U108"/>
  <c r="Q108"/>
  <c r="M108"/>
  <c r="I108"/>
  <c r="V107"/>
  <c r="U107"/>
  <c r="Q107"/>
  <c r="M107"/>
  <c r="I107"/>
  <c r="V106"/>
  <c r="U106"/>
  <c r="Q106"/>
  <c r="M106"/>
  <c r="I106"/>
  <c r="V105"/>
  <c r="U105"/>
  <c r="Q105"/>
  <c r="M105"/>
  <c r="I105"/>
  <c r="V104"/>
  <c r="U104"/>
  <c r="Q104"/>
  <c r="M104"/>
  <c r="I104"/>
  <c r="V103"/>
  <c r="U103"/>
  <c r="Q103"/>
  <c r="M103"/>
  <c r="I103"/>
  <c r="V102"/>
  <c r="U102"/>
  <c r="Q102"/>
  <c r="M102"/>
  <c r="I102"/>
  <c r="V101"/>
  <c r="U101"/>
  <c r="Q101"/>
  <c r="M101"/>
  <c r="I101"/>
  <c r="V100"/>
  <c r="U100"/>
  <c r="Q100"/>
  <c r="M100"/>
  <c r="I100"/>
  <c r="V99"/>
  <c r="U99"/>
  <c r="Q99"/>
  <c r="M99"/>
  <c r="I99"/>
  <c r="V98"/>
  <c r="U98"/>
  <c r="Q98"/>
  <c r="M98"/>
  <c r="I98"/>
  <c r="V97"/>
  <c r="U97"/>
  <c r="Q97"/>
  <c r="M97"/>
  <c r="I97"/>
  <c r="V96"/>
  <c r="U96"/>
  <c r="Q96"/>
  <c r="M96"/>
  <c r="I96"/>
  <c r="V95"/>
  <c r="U95"/>
  <c r="Q95"/>
  <c r="M95"/>
  <c r="I95"/>
  <c r="V94"/>
  <c r="U94"/>
  <c r="Q94"/>
  <c r="M94"/>
  <c r="I94"/>
  <c r="V93"/>
  <c r="U93"/>
  <c r="Q93"/>
  <c r="M93"/>
  <c r="I93"/>
  <c r="V92"/>
  <c r="U92"/>
  <c r="Q92"/>
  <c r="M92"/>
  <c r="I92"/>
  <c r="V91"/>
  <c r="U91"/>
  <c r="Q91"/>
  <c r="M91"/>
  <c r="I91"/>
  <c r="V90"/>
  <c r="U90"/>
  <c r="Q90"/>
  <c r="M90"/>
  <c r="I90"/>
  <c r="V89"/>
  <c r="U89"/>
  <c r="Q89"/>
  <c r="M89"/>
  <c r="I89"/>
  <c r="V88"/>
  <c r="U88"/>
  <c r="Q88"/>
  <c r="M88"/>
  <c r="I88"/>
  <c r="V87"/>
  <c r="U87"/>
  <c r="Q87"/>
  <c r="M87"/>
  <c r="I87"/>
  <c r="V86"/>
  <c r="U86"/>
  <c r="Q86"/>
  <c r="M86"/>
  <c r="I86"/>
  <c r="V85"/>
  <c r="U85"/>
  <c r="Q85"/>
  <c r="M85"/>
  <c r="I85"/>
  <c r="V84"/>
  <c r="U84"/>
  <c r="Q84"/>
  <c r="M84"/>
  <c r="I84"/>
  <c r="V83"/>
  <c r="U83"/>
  <c r="Q83"/>
  <c r="M83"/>
  <c r="I83"/>
  <c r="V82"/>
  <c r="U82"/>
  <c r="Q82"/>
  <c r="M82"/>
  <c r="I82"/>
  <c r="V81"/>
  <c r="U81"/>
  <c r="Q81"/>
  <c r="M81"/>
  <c r="I81"/>
  <c r="V80"/>
  <c r="U80"/>
  <c r="Q80"/>
  <c r="M80"/>
  <c r="I80"/>
  <c r="V79"/>
  <c r="U79"/>
  <c r="Q79"/>
  <c r="M79"/>
  <c r="I79"/>
  <c r="V78"/>
  <c r="U78"/>
  <c r="Q78"/>
  <c r="M78"/>
  <c r="I78"/>
  <c r="V77"/>
  <c r="U77"/>
  <c r="Q77"/>
  <c r="M77"/>
  <c r="I77"/>
  <c r="V76"/>
  <c r="U76"/>
  <c r="Q76"/>
  <c r="M76"/>
  <c r="I76"/>
  <c r="V75"/>
  <c r="U75"/>
  <c r="Q75"/>
  <c r="M75"/>
  <c r="I75"/>
  <c r="V74"/>
  <c r="U74"/>
  <c r="Q74"/>
  <c r="M74"/>
  <c r="I74"/>
  <c r="V73"/>
  <c r="U73"/>
  <c r="Q73"/>
  <c r="M73"/>
  <c r="I73"/>
  <c r="V72"/>
  <c r="U72"/>
  <c r="Q72"/>
  <c r="M72"/>
  <c r="I72"/>
  <c r="V71"/>
  <c r="U71"/>
  <c r="Q71"/>
  <c r="M71"/>
  <c r="I71"/>
  <c r="V70"/>
  <c r="U70"/>
  <c r="Q70"/>
  <c r="M70"/>
  <c r="I70"/>
  <c r="V69"/>
  <c r="U69"/>
  <c r="Q69"/>
  <c r="M69"/>
  <c r="I69"/>
  <c r="V68"/>
  <c r="U68"/>
  <c r="Q68"/>
  <c r="M68"/>
  <c r="I68"/>
  <c r="V67"/>
  <c r="U67"/>
  <c r="Q67"/>
  <c r="M67"/>
  <c r="I67"/>
  <c r="V66"/>
  <c r="U66"/>
  <c r="Q66"/>
  <c r="M66"/>
  <c r="I66"/>
  <c r="V65"/>
  <c r="U65"/>
  <c r="Q65"/>
  <c r="M65"/>
  <c r="I65"/>
  <c r="V64"/>
  <c r="U64"/>
  <c r="Q64"/>
  <c r="M64"/>
  <c r="I64"/>
  <c r="V63"/>
  <c r="U63"/>
  <c r="Q63"/>
  <c r="M63"/>
  <c r="I63"/>
  <c r="V62"/>
  <c r="U62"/>
  <c r="Q62"/>
  <c r="M62"/>
  <c r="I62"/>
  <c r="V61"/>
  <c r="U61"/>
  <c r="Q61"/>
  <c r="M61"/>
  <c r="I61"/>
  <c r="V60"/>
  <c r="U60"/>
  <c r="Q60"/>
  <c r="M60"/>
  <c r="I60"/>
  <c r="V59"/>
  <c r="U59"/>
  <c r="Q59"/>
  <c r="M59"/>
  <c r="I59"/>
  <c r="V58"/>
  <c r="U58"/>
  <c r="Q58"/>
  <c r="M58"/>
  <c r="I58"/>
  <c r="V57"/>
  <c r="U57"/>
  <c r="Q57"/>
  <c r="M57"/>
  <c r="I57"/>
  <c r="V56"/>
  <c r="U56"/>
  <c r="Q56"/>
  <c r="M56"/>
  <c r="I56"/>
  <c r="V55"/>
  <c r="U55"/>
  <c r="Q55"/>
  <c r="M55"/>
  <c r="I55"/>
  <c r="V54"/>
  <c r="U54"/>
  <c r="Q54"/>
  <c r="M54"/>
  <c r="I54"/>
  <c r="V53"/>
  <c r="U53"/>
  <c r="Q53"/>
  <c r="M53"/>
  <c r="I53"/>
  <c r="V52"/>
  <c r="U52"/>
  <c r="Q52"/>
  <c r="M52"/>
  <c r="I52"/>
  <c r="V51"/>
  <c r="U51"/>
  <c r="Q51"/>
  <c r="M51"/>
  <c r="I51"/>
  <c r="V50"/>
  <c r="U50"/>
  <c r="Q50"/>
  <c r="M50"/>
  <c r="I50"/>
  <c r="V49"/>
  <c r="U49"/>
  <c r="Q49"/>
  <c r="M49"/>
  <c r="I49"/>
  <c r="V48"/>
  <c r="U48"/>
  <c r="Q48"/>
  <c r="M48"/>
  <c r="I48"/>
  <c r="V47"/>
  <c r="U47"/>
  <c r="Q47"/>
  <c r="M47"/>
  <c r="I47"/>
  <c r="V46"/>
  <c r="U46"/>
  <c r="Q46"/>
  <c r="M46"/>
  <c r="I46"/>
  <c r="V45"/>
  <c r="U45"/>
  <c r="Q45"/>
  <c r="M45"/>
  <c r="I45"/>
  <c r="V44"/>
  <c r="U44"/>
  <c r="Q44"/>
  <c r="M44"/>
  <c r="I44"/>
  <c r="V43"/>
  <c r="U43"/>
  <c r="Q43"/>
  <c r="M43"/>
  <c r="I43"/>
  <c r="V42"/>
  <c r="U42"/>
  <c r="Q42"/>
  <c r="M42"/>
  <c r="I42"/>
  <c r="V41"/>
  <c r="U41"/>
  <c r="Q41"/>
  <c r="M41"/>
  <c r="I41"/>
  <c r="V40"/>
  <c r="U40"/>
  <c r="Q40"/>
  <c r="M40"/>
  <c r="I40"/>
  <c r="V39"/>
  <c r="U39"/>
  <c r="Q39"/>
  <c r="M39"/>
  <c r="I39"/>
  <c r="V38"/>
  <c r="U38"/>
  <c r="Q38"/>
  <c r="M38"/>
  <c r="I38"/>
  <c r="V37"/>
  <c r="U37"/>
  <c r="Q37"/>
  <c r="M37"/>
  <c r="I37"/>
  <c r="V36"/>
  <c r="U36"/>
  <c r="Q36"/>
  <c r="M36"/>
  <c r="I36"/>
  <c r="V35"/>
  <c r="U35"/>
  <c r="Q35"/>
  <c r="M35"/>
  <c r="I35"/>
  <c r="V34"/>
  <c r="U34"/>
  <c r="Q34"/>
  <c r="M34"/>
  <c r="I34"/>
  <c r="V33"/>
  <c r="U33"/>
  <c r="Q33"/>
  <c r="M33"/>
  <c r="I33"/>
  <c r="V32"/>
  <c r="U32"/>
  <c r="Q32"/>
  <c r="M32"/>
  <c r="I32"/>
  <c r="V31"/>
  <c r="U31"/>
  <c r="Q31"/>
  <c r="M31"/>
  <c r="I31"/>
  <c r="V30"/>
  <c r="U30"/>
  <c r="Q30"/>
  <c r="M30"/>
  <c r="I30"/>
  <c r="V29"/>
  <c r="U29"/>
  <c r="Q29"/>
  <c r="M29"/>
  <c r="I29"/>
  <c r="V28"/>
  <c r="U28"/>
  <c r="Q28"/>
  <c r="M28"/>
  <c r="I28"/>
  <c r="V27"/>
  <c r="U27"/>
  <c r="Q27"/>
  <c r="M27"/>
  <c r="I27"/>
  <c r="V26"/>
  <c r="U26"/>
  <c r="Q26"/>
  <c r="M26"/>
  <c r="I26"/>
  <c r="V25"/>
  <c r="U25"/>
  <c r="Q25"/>
  <c r="M25"/>
  <c r="I25"/>
  <c r="V24"/>
  <c r="U24"/>
  <c r="Q24"/>
  <c r="M24"/>
  <c r="I24"/>
  <c r="V23"/>
  <c r="U23"/>
  <c r="Q23"/>
  <c r="M23"/>
  <c r="I23"/>
  <c r="V22"/>
  <c r="U22"/>
  <c r="Q22"/>
  <c r="M22"/>
  <c r="I22"/>
  <c r="V21"/>
  <c r="U21"/>
  <c r="Q21"/>
  <c r="M21"/>
  <c r="I21"/>
  <c r="V20"/>
  <c r="U20"/>
  <c r="Q20"/>
  <c r="M20"/>
  <c r="I20"/>
  <c r="V19"/>
  <c r="U19"/>
  <c r="Q19"/>
  <c r="M19"/>
  <c r="I19"/>
  <c r="V18"/>
  <c r="U18"/>
  <c r="Q18"/>
  <c r="M18"/>
  <c r="I18"/>
  <c r="V17"/>
  <c r="U17"/>
  <c r="Q17"/>
  <c r="M17"/>
  <c r="I17"/>
  <c r="V16"/>
  <c r="U16"/>
  <c r="Q16"/>
  <c r="M16"/>
  <c r="I16"/>
  <c r="V15"/>
  <c r="U15"/>
  <c r="Q15"/>
  <c r="M15"/>
  <c r="I15"/>
  <c r="V14"/>
  <c r="U14"/>
  <c r="Q14"/>
  <c r="M14"/>
  <c r="I14"/>
  <c r="V13"/>
  <c r="U13"/>
  <c r="Q13"/>
  <c r="M13"/>
  <c r="I13"/>
  <c r="V12"/>
  <c r="U12"/>
  <c r="Q12"/>
  <c r="M12"/>
  <c r="I12"/>
  <c r="V11"/>
  <c r="U11"/>
  <c r="Q11"/>
  <c r="M11"/>
  <c r="I11"/>
  <c r="V10"/>
  <c r="U10"/>
  <c r="Q10"/>
  <c r="M10"/>
  <c r="I10"/>
  <c r="V9"/>
  <c r="U9"/>
  <c r="Q9"/>
  <c r="M9"/>
  <c r="I9"/>
  <c r="V8"/>
  <c r="U8"/>
  <c r="Q8"/>
  <c r="M8"/>
  <c r="I8"/>
  <c r="V7"/>
  <c r="U7"/>
  <c r="U167" s="1"/>
  <c r="Q7"/>
  <c r="M7"/>
  <c r="I7"/>
  <c r="M167" l="1"/>
  <c r="Q167"/>
  <c r="I167"/>
  <c r="V167"/>
</calcChain>
</file>

<file path=xl/sharedStrings.xml><?xml version="1.0" encoding="utf-8"?>
<sst xmlns="http://schemas.openxmlformats.org/spreadsheetml/2006/main" count="490" uniqueCount="485">
  <si>
    <t>Nr.crt.</t>
  </si>
  <si>
    <t>Nr.contract</t>
  </si>
  <si>
    <t>An contract</t>
  </si>
  <si>
    <t>Denumire furnizor</t>
  </si>
  <si>
    <t>D0001</t>
  </si>
  <si>
    <t>CMI Dr. STEFAN PELINEL MIHAELA</t>
  </si>
  <si>
    <t>D0002</t>
  </si>
  <si>
    <t>CMI Dr MATEI LUCIAN</t>
  </si>
  <si>
    <t>D0003</t>
  </si>
  <si>
    <t>CMI Dr MATEI CLAUDIA NELA</t>
  </si>
  <si>
    <t>D0004</t>
  </si>
  <si>
    <t>CMI Dr.PETCU GABRIEL ROBERTINO</t>
  </si>
  <si>
    <t>D0005</t>
  </si>
  <si>
    <t>CARAMASESCU DENTAL CLINIC SRL</t>
  </si>
  <si>
    <t>D0006</t>
  </si>
  <si>
    <t>CMI Dr. LEONESCU GABRIELA CARMEN</t>
  </si>
  <si>
    <t>D0007</t>
  </si>
  <si>
    <t>SC CARCEAG DENT SRL</t>
  </si>
  <si>
    <t>D0008</t>
  </si>
  <si>
    <t>CMI Dr GEORGESCU DAN EMIL</t>
  </si>
  <si>
    <t>D0009</t>
  </si>
  <si>
    <t>CMI Dr. POPESCU ADINA</t>
  </si>
  <si>
    <t>D0010</t>
  </si>
  <si>
    <t>CMI Dr. BUCUR CATALINA</t>
  </si>
  <si>
    <t>D0011</t>
  </si>
  <si>
    <t>CMI Dr. OLTEANU LENUTA LUMINA</t>
  </si>
  <si>
    <t>D0012</t>
  </si>
  <si>
    <t>CMI Dr. SORA MIHAELA</t>
  </si>
  <si>
    <t>D0014</t>
  </si>
  <si>
    <t>SC SELECT DENT SRL</t>
  </si>
  <si>
    <t>D0015</t>
  </si>
  <si>
    <t>SC ESCO DENT SRL</t>
  </si>
  <si>
    <t>D0016</t>
  </si>
  <si>
    <t>SC NASTASESCU PETRUTA MEDICINA DENTARA SRL</t>
  </si>
  <si>
    <t>D0018</t>
  </si>
  <si>
    <t>CMI Dr. CHIRIAC EUGENIA ADRIANA</t>
  </si>
  <si>
    <t>D0019</t>
  </si>
  <si>
    <t>CMI Dr. TAPOI PETRUTA</t>
  </si>
  <si>
    <t>D0020</t>
  </si>
  <si>
    <t>SC MM DENT GENERALCOMPANY SRL</t>
  </si>
  <si>
    <t>D0021</t>
  </si>
  <si>
    <t>SC LENYDENT SRL</t>
  </si>
  <si>
    <t>D0022</t>
  </si>
  <si>
    <t>SC ONYSSDENT SRL</t>
  </si>
  <si>
    <t>D0023</t>
  </si>
  <si>
    <t>CMI Dr. CIORTAN ROXANA</t>
  </si>
  <si>
    <t>D0024</t>
  </si>
  <si>
    <t>SC TRIALDENT SRL</t>
  </si>
  <si>
    <t>D0025</t>
  </si>
  <si>
    <t>SC PELIDENT SRL</t>
  </si>
  <si>
    <t>D0027</t>
  </si>
  <si>
    <t>CMI Dr. MUNTEANU OLGA</t>
  </si>
  <si>
    <t>D0028</t>
  </si>
  <si>
    <t>CMI Dr. HERA CARMEN MARIA</t>
  </si>
  <si>
    <t>D0029</t>
  </si>
  <si>
    <t>CMI Dr. RADULESCU ADRIANA</t>
  </si>
  <si>
    <t>D0030</t>
  </si>
  <si>
    <t>SCM POLI - MED APACA</t>
  </si>
  <si>
    <t>D0031</t>
  </si>
  <si>
    <t>CMI Dr. SARATEANU ALEXANDRU</t>
  </si>
  <si>
    <t>D0032</t>
  </si>
  <si>
    <t>CMI Dr. TURTOESCU NARCISA</t>
  </si>
  <si>
    <t>D0033</t>
  </si>
  <si>
    <t>SC DENTAL DESIGN CLINIC SRL</t>
  </si>
  <si>
    <t>D0034</t>
  </si>
  <si>
    <t>CMI Dr. BUICA RAMONA</t>
  </si>
  <si>
    <t>D0035</t>
  </si>
  <si>
    <t>CMI Dr. CONDURAT IULIANA</t>
  </si>
  <si>
    <t>D0036</t>
  </si>
  <si>
    <t>CMI Dr. ACHIM VALENTIN</t>
  </si>
  <si>
    <t>D0037</t>
  </si>
  <si>
    <t>CMI Dr. ACHIM STEFAN</t>
  </si>
  <si>
    <t>D0039</t>
  </si>
  <si>
    <t>CMI Dr. CROITORU ANDRA</t>
  </si>
  <si>
    <t>D0040</t>
  </si>
  <si>
    <t>CMI Dr. GEORGESCU OANA</t>
  </si>
  <si>
    <t>D0042</t>
  </si>
  <si>
    <t>CMI Dr. DINU ANCA ILEANA</t>
  </si>
  <si>
    <t>D0043</t>
  </si>
  <si>
    <t>CMI Dr. CIULUVICA RADU CONSTANTIN</t>
  </si>
  <si>
    <t>D0044</t>
  </si>
  <si>
    <t>GOELDENT SRL</t>
  </si>
  <si>
    <t>D0046</t>
  </si>
  <si>
    <t>CMI Dr. MEDELEANU IOANA</t>
  </si>
  <si>
    <t>D0047</t>
  </si>
  <si>
    <t>CMI Dr. BEZDADEA IVANESCU MIHAELA</t>
  </si>
  <si>
    <t>D0048</t>
  </si>
  <si>
    <t>SC ORTODENTA  D. N. SRL</t>
  </si>
  <si>
    <t>D0049</t>
  </si>
  <si>
    <t>CMI Dr. MARTINOVICI IRINA</t>
  </si>
  <si>
    <t>D0050</t>
  </si>
  <si>
    <t>CMI Dr. DAVID ELENA</t>
  </si>
  <si>
    <t>D0051</t>
  </si>
  <si>
    <t>CMI Dr. OJOG ANA</t>
  </si>
  <si>
    <t>D0052</t>
  </si>
  <si>
    <t>CMI Dr. VOICU CRISTINA</t>
  </si>
  <si>
    <t>D0056</t>
  </si>
  <si>
    <t>CMI Dr. VASILE COCA VIORICA</t>
  </si>
  <si>
    <t>D0057</t>
  </si>
  <si>
    <t>CMI Dr. IOVAN SORINA IOANA</t>
  </si>
  <si>
    <t>D0058</t>
  </si>
  <si>
    <t>SC DR PILL MEDICAL SRL</t>
  </si>
  <si>
    <t>D0059</t>
  </si>
  <si>
    <t>SC SIKA ALUL MEDICAL SRL</t>
  </si>
  <si>
    <t>D0063</t>
  </si>
  <si>
    <t>SC MEDICOR INTERNATIONAL SRL</t>
  </si>
  <si>
    <t>D0064</t>
  </si>
  <si>
    <t>CMI Dr. RADULESCU MARIA</t>
  </si>
  <si>
    <t>D0066</t>
  </si>
  <si>
    <t>CMI Dr. HACIATURIAN MUSA CARMEN</t>
  </si>
  <si>
    <t>D0068</t>
  </si>
  <si>
    <t>SC ALFA MEDICAL SERVICES SRL</t>
  </si>
  <si>
    <t>D0069</t>
  </si>
  <si>
    <t>CMI Dr. ROSCA IRINA MIRELA</t>
  </si>
  <si>
    <t>D0070</t>
  </si>
  <si>
    <t>CMI Dr. SMEU MARIA VIOLETA</t>
  </si>
  <si>
    <t>D0071</t>
  </si>
  <si>
    <t>CMI Dr. BANICA ELENA</t>
  </si>
  <si>
    <t>D0072</t>
  </si>
  <si>
    <t>CMI Dr. MUNTEANU CRISTINA</t>
  </si>
  <si>
    <t>D0076</t>
  </si>
  <si>
    <t>SC MEGADENT COM IMPEX SRL</t>
  </si>
  <si>
    <t>D0077</t>
  </si>
  <si>
    <t>CMI Dr. GHEORGHE FLORIAN</t>
  </si>
  <si>
    <t>D0082</t>
  </si>
  <si>
    <t>SC PROFIL DENTGSI SRL-D</t>
  </si>
  <si>
    <t>D0083</t>
  </si>
  <si>
    <t>CMI Dr. CHICIOREA  CRISTINA</t>
  </si>
  <si>
    <t>D0084</t>
  </si>
  <si>
    <t>CMI Dr. DUMITRANA GABRIELA</t>
  </si>
  <si>
    <t>D0085</t>
  </si>
  <si>
    <t>SPIT CLINIC DE URGENTA PENTRU COPII GRIGORE ALEXANDRESCU</t>
  </si>
  <si>
    <t>D0086</t>
  </si>
  <si>
    <t>CMI Dr. ENE EUGENIA</t>
  </si>
  <si>
    <t>D0088</t>
  </si>
  <si>
    <t>CMI Dr. ILIAS DRAGOS ALEXANDRU</t>
  </si>
  <si>
    <t>D0090</t>
  </si>
  <si>
    <t>CMI Dr. PASCULESCU CRISTINA ALEXANDRA</t>
  </si>
  <si>
    <t>D0091</t>
  </si>
  <si>
    <t>CMI Dr. PIRLOGEA DOINA</t>
  </si>
  <si>
    <t>D0094</t>
  </si>
  <si>
    <t>CMI Dr. TRANCA MARIANA</t>
  </si>
  <si>
    <t>D0095</t>
  </si>
  <si>
    <t>CMI Dr. VOROVENCI VIORELA</t>
  </si>
  <si>
    <t>D0096</t>
  </si>
  <si>
    <t>SC MULTIDENT SRL</t>
  </si>
  <si>
    <t>D0102</t>
  </si>
  <si>
    <t>CMI Dr. CUMPATA MIHAI ROMEO</t>
  </si>
  <si>
    <t>D0104</t>
  </si>
  <si>
    <t>CMI Dr. DANCAESCU INGRID ADRIANA</t>
  </si>
  <si>
    <t>D0106</t>
  </si>
  <si>
    <t>CMI Dr. OLTEANU RADU MARIAN</t>
  </si>
  <si>
    <t>D0108</t>
  </si>
  <si>
    <t>CMI Dr. SAID SIMONA NICOLETA</t>
  </si>
  <si>
    <t>D0112</t>
  </si>
  <si>
    <t>CMI Dr. ILIESCU MARIANA</t>
  </si>
  <si>
    <t>D0114</t>
  </si>
  <si>
    <t>CMI Dr. ROGOZEA  BOGDAN MIHAI</t>
  </si>
  <si>
    <t>D0116</t>
  </si>
  <si>
    <t>SC PACIFICMED SRL</t>
  </si>
  <si>
    <t>D0117</t>
  </si>
  <si>
    <t>CMI Dr. DAFIN DORIN</t>
  </si>
  <si>
    <t>D0118</t>
  </si>
  <si>
    <t>CMI Dr. ARISTIDE DAN ADRIAN</t>
  </si>
  <si>
    <t>D0120</t>
  </si>
  <si>
    <t>SPIT CLINIC NICOLAE MALAXA</t>
  </si>
  <si>
    <t>D0121</t>
  </si>
  <si>
    <t>CMI Dr. PETCU DANIEL</t>
  </si>
  <si>
    <t>D0122</t>
  </si>
  <si>
    <t>CMI Dr. CHIFULESCU INESA</t>
  </si>
  <si>
    <t>D0126</t>
  </si>
  <si>
    <t>CMI Dr. COJAN LUMINITA</t>
  </si>
  <si>
    <t>D0127</t>
  </si>
  <si>
    <t>SC DELTA MEDICAL SRL</t>
  </si>
  <si>
    <t>D0128</t>
  </si>
  <si>
    <t>SC ASTON CLINIC SRL</t>
  </si>
  <si>
    <t>D0130</t>
  </si>
  <si>
    <t>SC AIS CLINICS &amp; HOSPITALS SRL</t>
  </si>
  <si>
    <t>D0132</t>
  </si>
  <si>
    <t>CMI Dr. GEORGESCU IOANA</t>
  </si>
  <si>
    <t>D0134</t>
  </si>
  <si>
    <t>SPIT. DE URGENTA PTRU COPII MS CURIE</t>
  </si>
  <si>
    <t>D0135</t>
  </si>
  <si>
    <t>CMI POP KARMEN LIANA</t>
  </si>
  <si>
    <t>D0136</t>
  </si>
  <si>
    <t>CMI STOLEA FLORELA CARMEN</t>
  </si>
  <si>
    <t>D0137</t>
  </si>
  <si>
    <t>SC CIMDENT SRL</t>
  </si>
  <si>
    <t>D0138</t>
  </si>
  <si>
    <t>CMI CONSTANTINESCU S. FLORIN MIHAI</t>
  </si>
  <si>
    <t>D0141</t>
  </si>
  <si>
    <t>CMI ZMARANDACHE DIANA-DANIELA-DACIANA</t>
  </si>
  <si>
    <t>D0142</t>
  </si>
  <si>
    <t>SCM CENTRUL MEDICAL POLIMED</t>
  </si>
  <si>
    <t>D0143</t>
  </si>
  <si>
    <t>CMI DR. GRANCEA  IRINA LIVIA</t>
  </si>
  <si>
    <t>D0144</t>
  </si>
  <si>
    <t>CMI TOMESCU ARGENTINA MIHAELA</t>
  </si>
  <si>
    <t>D0145</t>
  </si>
  <si>
    <t>SC ST LUKAS CLINIC S.R.L.</t>
  </si>
  <si>
    <t>D0146</t>
  </si>
  <si>
    <t>CMI VLAICU SIMONA ANDREIA</t>
  </si>
  <si>
    <t>D0147</t>
  </si>
  <si>
    <t>CMI DR. STANCIU STELIAN GABRIEL - MEDICINA DENTARA</t>
  </si>
  <si>
    <t>D0149</t>
  </si>
  <si>
    <t>CMI DR. GALESCU CRINA - MEDICINA DENTARA</t>
  </si>
  <si>
    <t>D0150</t>
  </si>
  <si>
    <t>CABINET ORTODONTIE PEDODONTIE DR IONESCU DOINA SRL</t>
  </si>
  <si>
    <t>D0152</t>
  </si>
  <si>
    <t>S.C. RODENTA SRL</t>
  </si>
  <si>
    <t>D0153</t>
  </si>
  <si>
    <t>Spitalul Clinic de Psihiatrie Prof. Dr. Al. Obregia</t>
  </si>
  <si>
    <t>D0155</t>
  </si>
  <si>
    <t>CMI DR. PENTELEICIUC RAZVAN PETRU - MEDICINA DENTARA</t>
  </si>
  <si>
    <t>D0156</t>
  </si>
  <si>
    <t>S.C. ELENDENT CONSULT SRL</t>
  </si>
  <si>
    <t>D0157</t>
  </si>
  <si>
    <t>CMI DR. NISTOR ANCA FLORINA - MEDICINA DENTARA</t>
  </si>
  <si>
    <t>D0158</t>
  </si>
  <si>
    <t>SC APEX - DENT SRL</t>
  </si>
  <si>
    <t>D0159</t>
  </si>
  <si>
    <t>SC CABINET STOMATOLOGIC PISANO SRL</t>
  </si>
  <si>
    <t>D0164</t>
  </si>
  <si>
    <t>SC CUMPATA DENT SRL</t>
  </si>
  <si>
    <t>D0165</t>
  </si>
  <si>
    <t>CMI DRAGOMIR ELENA</t>
  </si>
  <si>
    <t>D0168</t>
  </si>
  <si>
    <t>SC KIRU CARE SRL</t>
  </si>
  <si>
    <t>D0171</t>
  </si>
  <si>
    <t>SC ASADENT SRL</t>
  </si>
  <si>
    <t>D0173</t>
  </si>
  <si>
    <t>INSTITUTUL DE PNEUMOFTIZIOLOGIE MARIUS NASTA</t>
  </si>
  <si>
    <t>D0174</t>
  </si>
  <si>
    <t>SC IMPLANT EXPERT SRL</t>
  </si>
  <si>
    <t>D0175</t>
  </si>
  <si>
    <t xml:space="preserve">SC ATLAS DENTAL SRL  </t>
  </si>
  <si>
    <t>D0176</t>
  </si>
  <si>
    <t>CMI SAVU CARMEN DANIELA</t>
  </si>
  <si>
    <t>D0178</t>
  </si>
  <si>
    <t xml:space="preserve">CMI DR. DRAGOMIR FLORICA                                                                                                      </t>
  </si>
  <si>
    <t>D0180</t>
  </si>
  <si>
    <t>SC DENTAPLUS MEDICAL SRL</t>
  </si>
  <si>
    <t>D0183</t>
  </si>
  <si>
    <t>CMI Dr. BUCUR CAMELIA</t>
  </si>
  <si>
    <t>D0184</t>
  </si>
  <si>
    <t>SC CERTECH COMPANY SRL</t>
  </si>
  <si>
    <t>D0185</t>
  </si>
  <si>
    <t>SC CENTRUL CLINIC DE ASIST MEDICALA DENTARA TITU MAIORESCU SRL</t>
  </si>
  <si>
    <t>D0186</t>
  </si>
  <si>
    <t>CMI PURCAREANU ADINA</t>
  </si>
  <si>
    <t>D0187</t>
  </si>
  <si>
    <t>SC FORTHSAN SRL</t>
  </si>
  <si>
    <t>D0190</t>
  </si>
  <si>
    <t>CMI Dr. SECIU DAN TEODOR</t>
  </si>
  <si>
    <t>D0191</t>
  </si>
  <si>
    <t>CMI Dr. BUDE MARIANA</t>
  </si>
  <si>
    <t>D0192</t>
  </si>
  <si>
    <t>SC FRESH DENT SRL</t>
  </si>
  <si>
    <t>D0194</t>
  </si>
  <si>
    <t>CMI DR.BUCUR FLORIAN ADRIAN</t>
  </si>
  <si>
    <t>D0195</t>
  </si>
  <si>
    <t>D0196</t>
  </si>
  <si>
    <t>SC PENTADENT SERVICII SRL</t>
  </si>
  <si>
    <t>D0197</t>
  </si>
  <si>
    <t>CMI Dr. CIOCEA CARMEN</t>
  </si>
  <si>
    <t>D0198</t>
  </si>
  <si>
    <t>CMI GUTOI MICHAEL ADELIN</t>
  </si>
  <si>
    <t>D0201</t>
  </si>
  <si>
    <t>SC NORD VEST DENTAL SRL</t>
  </si>
  <si>
    <t>D0203</t>
  </si>
  <si>
    <t>SC TOTAL PROFI DENT SRL</t>
  </si>
  <si>
    <t>D0204</t>
  </si>
  <si>
    <t>CMI DR.DRAFTA SERGIU</t>
  </si>
  <si>
    <t>D0205</t>
  </si>
  <si>
    <t>CMI CHIRU-PUTINICA IULIANA</t>
  </si>
  <si>
    <t>D0206</t>
  </si>
  <si>
    <t>CMI POPESCU ONA-MARIA</t>
  </si>
  <si>
    <t>D0207</t>
  </si>
  <si>
    <t>CMI  DR. PALER CONSTANTA</t>
  </si>
  <si>
    <t>D0208</t>
  </si>
  <si>
    <t>SC ARTEX DENTAL CLINIC SRL</t>
  </si>
  <si>
    <t>D0209</t>
  </si>
  <si>
    <t>S.C. CAROL MED CENTER SRL.</t>
  </si>
  <si>
    <t>D0210</t>
  </si>
  <si>
    <t>SC ERIDENT CONSULT SRL</t>
  </si>
  <si>
    <t>D0211</t>
  </si>
  <si>
    <t>CMI DR GHEORGHE CRISTIAN BOGDAN</t>
  </si>
  <si>
    <t>D0212</t>
  </si>
  <si>
    <t xml:space="preserve">CSM SFANTUL NECTARIE </t>
  </si>
  <si>
    <t>D0213</t>
  </si>
  <si>
    <t>SC DOCTOR SMILE</t>
  </si>
  <si>
    <t>D0214</t>
  </si>
  <si>
    <t>SC Dr. DASCALU MIHAI</t>
  </si>
  <si>
    <t>D0215</t>
  </si>
  <si>
    <t>SC Dr. BARAD EDITHE</t>
  </si>
  <si>
    <t xml:space="preserve">CONTRACTE STOMATOLOGIE </t>
  </si>
  <si>
    <t>IANUARIE 2019</t>
  </si>
  <si>
    <t>FEBRUARIE 2019</t>
  </si>
  <si>
    <t>MARTIE 2019</t>
  </si>
  <si>
    <t>Total trim.I 2019</t>
  </si>
  <si>
    <t>Total trim.II 2019</t>
  </si>
  <si>
    <t>APRILIE 2019</t>
  </si>
  <si>
    <t>MAI 2019</t>
  </si>
  <si>
    <t>IUNIE 2019</t>
  </si>
  <si>
    <t>IULIE 2019</t>
  </si>
  <si>
    <t xml:space="preserve">TOTAL </t>
  </si>
  <si>
    <t>dora_stn@yahoo.com</t>
  </si>
  <si>
    <t>m.lucian.matei@gmail.com</t>
  </si>
  <si>
    <t>claudiamatei01@gmail.com</t>
  </si>
  <si>
    <t>petcu_gabriel_r@yahoo.com</t>
  </si>
  <si>
    <t>dr.camarasescu@yahoo.com</t>
  </si>
  <si>
    <t>drleostom@gmail.com</t>
  </si>
  <si>
    <t>cristi.circeag@gmai.com</t>
  </si>
  <si>
    <t>georgescudanemil@yahoo.com</t>
  </si>
  <si>
    <t>adina.popescu10@yahoo.com</t>
  </si>
  <si>
    <t>plombita@yahoo.com</t>
  </si>
  <si>
    <t>I_alina61@yahoo.com</t>
  </si>
  <si>
    <t>tudorpopescu137@yahoo.com</t>
  </si>
  <si>
    <t>constantin_nastasescu@yahoo.com</t>
  </si>
  <si>
    <t>adichi54@yahoo.com</t>
  </si>
  <si>
    <t>diana_tapoi@yahoo.com</t>
  </si>
  <si>
    <t>tantareanumariana@gmail.com</t>
  </si>
  <si>
    <t>lenydententsrl@yahoo.com</t>
  </si>
  <si>
    <t>dr.mirela@yahoo.com</t>
  </si>
  <si>
    <t>ciortan.roxana2014@gmail.com</t>
  </si>
  <si>
    <t>aldeaiuliana@yahoo.com</t>
  </si>
  <si>
    <t>pelident@yahoo.com</t>
  </si>
  <si>
    <t>munteanuanaolga@gmail.com</t>
  </si>
  <si>
    <t>carmen.hera@yahoo.com</t>
  </si>
  <si>
    <t>adriradulescu@yahoo.com</t>
  </si>
  <si>
    <t>polimedapaca7@yahoo.com</t>
  </si>
  <si>
    <t>alexsarateanu@yahoo.com</t>
  </si>
  <si>
    <t>narci040573@yahoo.com</t>
  </si>
  <si>
    <t>dbotocan@gmail.com</t>
  </si>
  <si>
    <t>ramonaciuca2011@gmail.com</t>
  </si>
  <si>
    <t>george_condurat@yahoo.com</t>
  </si>
  <si>
    <t>hachimvalentin@yahoo.com</t>
  </si>
  <si>
    <t>andra_niku@yahoo.com</t>
  </si>
  <si>
    <t>oanaposteuca@gmail.com</t>
  </si>
  <si>
    <t>anca.dinu.26@gmail.com</t>
  </si>
  <si>
    <t>raduciuluvica@yahoo.com</t>
  </si>
  <si>
    <t>mihaisoco@yahoo.com</t>
  </si>
  <si>
    <t>zane.ioana@gmail.com</t>
  </si>
  <si>
    <t>trulycat@yahoo.com</t>
  </si>
  <si>
    <t>ortodenta@cabmed.ro</t>
  </si>
  <si>
    <t>albinutzarose@yahoo.com</t>
  </si>
  <si>
    <t>david.elena50@yahoo.com</t>
  </si>
  <si>
    <t>alexandru.voinescu@ymail.com</t>
  </si>
  <si>
    <t>tina.voicu59@gmail.com</t>
  </si>
  <si>
    <t>vrcvasile08@gmail.com</t>
  </si>
  <si>
    <t>sorinaiovan@yahoo.com</t>
  </si>
  <si>
    <t>elllena28@yahoo.com</t>
  </si>
  <si>
    <t>sikamedical@yahoo.com</t>
  </si>
  <si>
    <t>nita_razvan@yahoo.com</t>
  </si>
  <si>
    <t>radulescu.maria44@yahoo.com</t>
  </si>
  <si>
    <t>ghaciaturian@gmail.com</t>
  </si>
  <si>
    <t>alfamedicalservices@yahoo.com</t>
  </si>
  <si>
    <t>mirelarosca45@yahoo.com</t>
  </si>
  <si>
    <t>smeuvioleta@gmail.com</t>
  </si>
  <si>
    <t>elenabanica2014@yahoo.com</t>
  </si>
  <si>
    <t>office@drmunteanu.ro</t>
  </si>
  <si>
    <t>office@clinicamegadent.ro</t>
  </si>
  <si>
    <t>floringheorghe249@yahoo.com</t>
  </si>
  <si>
    <t>istrate.georgestefan@gmail.com</t>
  </si>
  <si>
    <t>chcristiana@gmail.com</t>
  </si>
  <si>
    <t>cmigabrieladumitrana@gmail.com</t>
  </si>
  <si>
    <t>policlinica_dorobanti@yahoo.com</t>
  </si>
  <si>
    <t>eneeugenia00@yahoo.com</t>
  </si>
  <si>
    <t>iliasdragos@gmail.com</t>
  </si>
  <si>
    <t>cpasculescu@yahoo.com</t>
  </si>
  <si>
    <t>cmi_pirlogea_doina_anaf@yahoo.ro</t>
  </si>
  <si>
    <t>Dentacab_tranca@yahoo.com</t>
  </si>
  <si>
    <t>amelia_stan48@yahoo.com</t>
  </si>
  <si>
    <t>office@identityclinic.ro</t>
  </si>
  <si>
    <t>mihaicumpata@yahoo.com</t>
  </si>
  <si>
    <t>ingrid.dancaescu@gmail.com</t>
  </si>
  <si>
    <t xml:space="preserve">ioana.olteanu@yahoo.com                                                         </t>
  </si>
  <si>
    <t>camelia_stan48@yahoo.com</t>
  </si>
  <si>
    <t>cmi_iliescu_mariana_anaf@yahoo.com</t>
  </si>
  <si>
    <t>rogozeabogdan@yahoo.com</t>
  </si>
  <si>
    <t>oanasmatrea@yahoo.com</t>
  </si>
  <si>
    <t>ileana.dafin@yahoo.com</t>
  </si>
  <si>
    <t>aristidedan@gmail.com</t>
  </si>
  <si>
    <t>secretariat@spitalmalaxa.ro</t>
  </si>
  <si>
    <t>petcu_daniel2001@yahoo.com</t>
  </si>
  <si>
    <t>inesachifulescu@yahoo.com</t>
  </si>
  <si>
    <t>ionelaborovina@yahoo.com</t>
  </si>
  <si>
    <t>nicu.moraru55@gmail.com</t>
  </si>
  <si>
    <t>bogdan.raileanu@aisclinic.ro;ovidiu.constantin@aisgrup.ro</t>
  </si>
  <si>
    <t>ionut@prodentalcare.ro</t>
  </si>
  <si>
    <t>spital@mscurie.ro</t>
  </si>
  <si>
    <t>popkarmen@ymail.com</t>
  </si>
  <si>
    <t>carmenstolea@gmail.com;cmi_stolea_carmen_anaf@yahoo.ro</t>
  </si>
  <si>
    <t>cimdent@gmail.com</t>
  </si>
  <si>
    <t>florincon2001@yahoo.com</t>
  </si>
  <si>
    <t>PRELIPCEANDACIANA@YAHOO.COM</t>
  </si>
  <si>
    <t>office@polimed-targoviste.ro</t>
  </si>
  <si>
    <t>irinalivia.mitrofan@gmail.com</t>
  </si>
  <si>
    <t>drtomescu_argentina@yahoo.com</t>
  </si>
  <si>
    <t>office@saintlukas.ro</t>
  </si>
  <si>
    <t>vlaicua@gmail.com</t>
  </si>
  <si>
    <t>gabriel120288@gmail.com</t>
  </si>
  <si>
    <t>dr.crinagalescu@yahoo.com</t>
  </si>
  <si>
    <t>drdoinaionescu@gmail.com</t>
  </si>
  <si>
    <t>clinicarodenta@gmail.com</t>
  </si>
  <si>
    <t>secretariatobregia@yahoo.com</t>
  </si>
  <si>
    <t>razvanpenteleiciuc@live.com</t>
  </si>
  <si>
    <t>elena.horhoianu@yahoo.com</t>
  </si>
  <si>
    <t>anca.nistor@ymail.com</t>
  </si>
  <si>
    <t>nicoleta_verdes@yahoo.com</t>
  </si>
  <si>
    <t>giovana_pisano@icloud.com</t>
  </si>
  <si>
    <t xml:space="preserve"> mihaicumpata@yahoo.com</t>
  </si>
  <si>
    <t>danadragomir100@yahoo.com</t>
  </si>
  <si>
    <t xml:space="preserve">kiru.care@gamil com                               </t>
  </si>
  <si>
    <t>iacobana59@yahoo.com</t>
  </si>
  <si>
    <t>secretariat@marius-nasta.ro</t>
  </si>
  <si>
    <t>contactrin@drleahu.ro</t>
  </si>
  <si>
    <t>magdalena.ilie@atlasdental.ro</t>
  </si>
  <si>
    <t>carminis40@yahoo.com</t>
  </si>
  <si>
    <t>florica_dragomir@yahoo.com</t>
  </si>
  <si>
    <t>programari.dentaplus@gmail.com</t>
  </si>
  <si>
    <t>camisto2008@yahoo.com</t>
  </si>
  <si>
    <t>barladeanu_luminita@yahoo.com</t>
  </si>
  <si>
    <t>centrulclinic@univ.utm.ro</t>
  </si>
  <si>
    <t>adinap@hotmail.com</t>
  </si>
  <si>
    <t>bodo99@hotmail.com</t>
  </si>
  <si>
    <t>maribu_de@yahoo.com</t>
  </si>
  <si>
    <t>dr.seciudanteodor@yahoo.com</t>
  </si>
  <si>
    <t>freshdenta09@yahoo.com</t>
  </si>
  <si>
    <t>CMIADRIANBUCUR@YAHOO.COM</t>
  </si>
  <si>
    <t>klaudia_neagu@yahoo.com</t>
  </si>
  <si>
    <t>CMI NEAGU FLORINA CLAUDIA- incetat 08.08.2019</t>
  </si>
  <si>
    <t>sorinpenta@yahoo.com</t>
  </si>
  <si>
    <t>diepuppecarmen@gmail.com</t>
  </si>
  <si>
    <t>dr.adelinmichael@gmail.com</t>
  </si>
  <si>
    <t xml:space="preserve"> nordvestdental@gmail.com</t>
  </si>
  <si>
    <t>office@beautysmile.ro</t>
  </si>
  <si>
    <t>draftas@gmail.com</t>
  </si>
  <si>
    <t>onapopescu@gmail.com</t>
  </si>
  <si>
    <t>dr.constanta.paler@gmail.com</t>
  </si>
  <si>
    <t>artexdental@gmail.com</t>
  </si>
  <si>
    <t>farhadro44@yahoo.com</t>
  </si>
  <si>
    <t>raluca.alecsiu@yahoo.com</t>
  </si>
  <si>
    <t>christig@dentx.ro</t>
  </si>
  <si>
    <t>office@nectarie6.ro</t>
  </si>
  <si>
    <t xml:space="preserve"> loracika@yahoo.com</t>
  </si>
  <si>
    <t>embarad@gmail.com</t>
  </si>
  <si>
    <t>D0216</t>
  </si>
  <si>
    <t>CMI DR. CORNITESCU CECILIA</t>
  </si>
  <si>
    <t>D0217</t>
  </si>
  <si>
    <t>PAUN CLUDIA DENT SRL</t>
  </si>
  <si>
    <t>D0218</t>
  </si>
  <si>
    <t>CMI PELEGRINO ROXANA</t>
  </si>
  <si>
    <t>D0219</t>
  </si>
  <si>
    <t>CMI  DR DUDAS ANDA MARINA</t>
  </si>
  <si>
    <t>D0220</t>
  </si>
  <si>
    <t>CMI ANITA IOANA</t>
  </si>
  <si>
    <t>D0221</t>
  </si>
  <si>
    <t>CMI OVIDENIE DANIELA</t>
  </si>
  <si>
    <t>D0222</t>
  </si>
  <si>
    <t>CMI DR TACU MIHAI IULIAN</t>
  </si>
  <si>
    <t>D0223</t>
  </si>
  <si>
    <t>FUNDATIA CMU REGINA MARIA</t>
  </si>
  <si>
    <t>D0224</t>
  </si>
  <si>
    <t>SC NICOLE&amp;CLINIC SRL</t>
  </si>
  <si>
    <t>D0225</t>
  </si>
  <si>
    <t>CMI DR.VARTEJ CARMEN</t>
  </si>
  <si>
    <t>D0226</t>
  </si>
  <si>
    <t>ADA IDEAL DENT  SRL</t>
  </si>
  <si>
    <t>D0227</t>
  </si>
  <si>
    <t>SCCOMF DAN THEODORESCU</t>
  </si>
  <si>
    <t>D0228</t>
  </si>
  <si>
    <t>INSMC ALESSANDRESCU RUSESCU</t>
  </si>
  <si>
    <t>D0229</t>
  </si>
  <si>
    <t>SC DENTEXPERT MAGIC SRL</t>
  </si>
  <si>
    <t>Email</t>
  </si>
  <si>
    <t>AUGUST 2019</t>
  </si>
  <si>
    <t>SEPTEMBRIE 2019</t>
  </si>
  <si>
    <t>TOTAL TRIM.III 2019</t>
  </si>
  <si>
    <t>OCTOMBRIE 2019</t>
  </si>
  <si>
    <t>NOIEMBRIE 2019</t>
  </si>
  <si>
    <t>DECEMBRIE 2019</t>
  </si>
  <si>
    <t>TOTAL TRIM.IV 2019</t>
  </si>
  <si>
    <t>TOTAL AN 2019</t>
  </si>
  <si>
    <t>15.10.2019- valori contract dupa regularizare trimestrul III 2019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</si>
</sst>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_-* #,##0.00\ _L_E_I_-;\-* #,##0.00\ _L_E_I_-;_-* &quot;-&quot;??\ _L_E_I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1"/>
      <color theme="10"/>
      <name val="Calibri"/>
      <family val="2"/>
      <charset val="238"/>
    </font>
    <font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/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3" fontId="7" fillId="0" borderId="1" xfId="1" applyNumberFormat="1" applyFont="1" applyBorder="1"/>
    <xf numFmtId="1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1" fontId="8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0" xfId="0" applyFont="1"/>
    <xf numFmtId="0" fontId="0" fillId="0" borderId="0" xfId="0" applyAlignment="1">
      <alignment wrapText="1"/>
    </xf>
    <xf numFmtId="164" fontId="6" fillId="0" borderId="1" xfId="1" applyFont="1" applyBorder="1"/>
    <xf numFmtId="164" fontId="6" fillId="2" borderId="1" xfId="1" applyFont="1" applyFill="1" applyBorder="1"/>
    <xf numFmtId="164" fontId="6" fillId="0" borderId="1" xfId="1" applyFont="1" applyFill="1" applyBorder="1"/>
    <xf numFmtId="164" fontId="6" fillId="0" borderId="1" xfId="0" applyNumberFormat="1" applyFont="1" applyBorder="1"/>
    <xf numFmtId="0" fontId="2" fillId="0" borderId="0" xfId="0" applyFont="1" applyAlignment="1"/>
    <xf numFmtId="0" fontId="0" fillId="4" borderId="1" xfId="0" applyFill="1" applyBorder="1"/>
    <xf numFmtId="1" fontId="5" fillId="4" borderId="1" xfId="0" applyNumberFormat="1" applyFont="1" applyFill="1" applyBorder="1" applyAlignment="1">
      <alignment horizontal="center" vertical="center" wrapText="1"/>
    </xf>
    <xf numFmtId="164" fontId="6" fillId="4" borderId="1" xfId="1" applyFont="1" applyFill="1" applyBorder="1"/>
    <xf numFmtId="164" fontId="6" fillId="4" borderId="1" xfId="0" applyNumberFormat="1" applyFont="1" applyFill="1" applyBorder="1"/>
    <xf numFmtId="0" fontId="0" fillId="4" borderId="0" xfId="0" applyFill="1"/>
    <xf numFmtId="0" fontId="2" fillId="0" borderId="0" xfId="0" applyFont="1"/>
    <xf numFmtId="49" fontId="13" fillId="2" borderId="1" xfId="0" applyNumberFormat="1" applyFont="1" applyFill="1" applyBorder="1" applyAlignment="1">
      <alignment wrapText="1"/>
    </xf>
    <xf numFmtId="164" fontId="0" fillId="0" borderId="0" xfId="1" applyFont="1"/>
    <xf numFmtId="4" fontId="13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49" fontId="15" fillId="0" borderId="1" xfId="11" applyNumberFormat="1" applyFont="1" applyFill="1" applyBorder="1" applyAlignment="1" applyProtection="1">
      <alignment horizontal="left" vertical="center" wrapText="1"/>
    </xf>
    <xf numFmtId="49" fontId="14" fillId="0" borderId="1" xfId="11" applyNumberFormat="1" applyFill="1" applyBorder="1" applyAlignment="1" applyProtection="1">
      <alignment horizontal="left" vertical="center" wrapText="1"/>
    </xf>
    <xf numFmtId="49" fontId="15" fillId="4" borderId="1" xfId="11" applyNumberFormat="1" applyFont="1" applyFill="1" applyBorder="1" applyAlignment="1" applyProtection="1">
      <alignment horizontal="left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3" fillId="0" borderId="1" xfId="8" applyFont="1" applyBorder="1" applyAlignment="1">
      <alignment horizontal="center"/>
    </xf>
    <xf numFmtId="0" fontId="13" fillId="0" borderId="1" xfId="8" applyFont="1" applyBorder="1"/>
    <xf numFmtId="49" fontId="2" fillId="0" borderId="1" xfId="1" applyNumberFormat="1" applyFont="1" applyBorder="1" applyAlignment="1">
      <alignment wrapText="1"/>
    </xf>
    <xf numFmtId="164" fontId="6" fillId="0" borderId="1" xfId="1" applyFont="1" applyBorder="1" applyAlignment="1">
      <alignment horizontal="right"/>
    </xf>
    <xf numFmtId="164" fontId="6" fillId="0" borderId="2" xfId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164" fontId="6" fillId="4" borderId="1" xfId="1" applyFont="1" applyFill="1" applyBorder="1" applyAlignment="1">
      <alignment horizontal="right"/>
    </xf>
    <xf numFmtId="164" fontId="6" fillId="4" borderId="2" xfId="1" applyFont="1" applyFill="1" applyBorder="1" applyAlignment="1">
      <alignment horizontal="right"/>
    </xf>
    <xf numFmtId="4" fontId="6" fillId="4" borderId="2" xfId="0" applyNumberFormat="1" applyFont="1" applyFill="1" applyBorder="1" applyAlignment="1">
      <alignment horizontal="right"/>
    </xf>
    <xf numFmtId="0" fontId="0" fillId="0" borderId="0" xfId="0" applyBorder="1"/>
    <xf numFmtId="164" fontId="6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164" fontId="6" fillId="0" borderId="0" xfId="1" applyFont="1" applyFill="1" applyBorder="1" applyAlignment="1">
      <alignment horizontal="center"/>
    </xf>
    <xf numFmtId="164" fontId="0" fillId="0" borderId="0" xfId="0" applyNumberFormat="1" applyBorder="1"/>
    <xf numFmtId="0" fontId="10" fillId="0" borderId="1" xfId="0" applyFont="1" applyBorder="1" applyAlignment="1">
      <alignment horizontal="center"/>
    </xf>
  </cellXfs>
  <cellStyles count="12">
    <cellStyle name="Comma" xfId="1" builtinId="3"/>
    <cellStyle name="Comma 2" xfId="3"/>
    <cellStyle name="Comma 2 4" xfId="4"/>
    <cellStyle name="Comma 3" xfId="5"/>
    <cellStyle name="Comma 3 2" xfId="2"/>
    <cellStyle name="Hyperlink" xfId="11" builtinId="8"/>
    <cellStyle name="Normal" xfId="0" builtinId="0"/>
    <cellStyle name="Normal 13" xfId="6"/>
    <cellStyle name="Normal 2" xfId="7"/>
    <cellStyle name="Normal 2 2" xfId="8"/>
    <cellStyle name="Normal 2 3" xfId="9"/>
    <cellStyle name="Normal 2 3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ihaicumpata@yahoo.com" TargetMode="External"/><Relationship Id="rId18" Type="http://schemas.openxmlformats.org/officeDocument/2006/relationships/hyperlink" Target="mailto:bogdan.raileanu@aisclinic.ro;ovidiu.constantin@aisgrup.ro" TargetMode="External"/><Relationship Id="rId26" Type="http://schemas.openxmlformats.org/officeDocument/2006/relationships/hyperlink" Target="mailto:drtomescu_argentina@yahoo.com" TargetMode="External"/><Relationship Id="rId39" Type="http://schemas.openxmlformats.org/officeDocument/2006/relationships/hyperlink" Target="mailto:sorinaiovan@yahoo.com" TargetMode="External"/><Relationship Id="rId21" Type="http://schemas.openxmlformats.org/officeDocument/2006/relationships/hyperlink" Target="mailto:clinicarodenta@gmail.com" TargetMode="External"/><Relationship Id="rId34" Type="http://schemas.openxmlformats.org/officeDocument/2006/relationships/hyperlink" Target="mailto:plombita@yahoo.com" TargetMode="External"/><Relationship Id="rId42" Type="http://schemas.openxmlformats.org/officeDocument/2006/relationships/hyperlink" Target="mailto:alfamedicalservices@yahoo.com" TargetMode="External"/><Relationship Id="rId47" Type="http://schemas.openxmlformats.org/officeDocument/2006/relationships/hyperlink" Target="mailto:irinalivia.mitrofan@gmail.com" TargetMode="External"/><Relationship Id="rId50" Type="http://schemas.openxmlformats.org/officeDocument/2006/relationships/hyperlink" Target="mailto:ioana.olteanu@yahoo.com" TargetMode="External"/><Relationship Id="rId55" Type="http://schemas.openxmlformats.org/officeDocument/2006/relationships/hyperlink" Target="mailto:office@saintlukas.ro" TargetMode="External"/><Relationship Id="rId63" Type="http://schemas.openxmlformats.org/officeDocument/2006/relationships/hyperlink" Target="mailto:maribu_de@yahoo.com" TargetMode="External"/><Relationship Id="rId68" Type="http://schemas.openxmlformats.org/officeDocument/2006/relationships/hyperlink" Target="mailto:I_alina61@yahoo.com" TargetMode="External"/><Relationship Id="rId76" Type="http://schemas.openxmlformats.org/officeDocument/2006/relationships/hyperlink" Target="mailto:george_condurat@yahoo.com" TargetMode="External"/><Relationship Id="rId84" Type="http://schemas.openxmlformats.org/officeDocument/2006/relationships/hyperlink" Target="mailto:ortodenta@cabmed.ro" TargetMode="External"/><Relationship Id="rId89" Type="http://schemas.openxmlformats.org/officeDocument/2006/relationships/hyperlink" Target="mailto:floringheorghe249@yahoo.com" TargetMode="External"/><Relationship Id="rId7" Type="http://schemas.openxmlformats.org/officeDocument/2006/relationships/hyperlink" Target="mailto:dr.mirela@yahoo.com" TargetMode="External"/><Relationship Id="rId71" Type="http://schemas.openxmlformats.org/officeDocument/2006/relationships/hyperlink" Target="mailto:pelident@yahoo.com" TargetMode="External"/><Relationship Id="rId92" Type="http://schemas.openxmlformats.org/officeDocument/2006/relationships/hyperlink" Target="mailto:drdoinaionescu@gmail.com" TargetMode="External"/><Relationship Id="rId2" Type="http://schemas.openxmlformats.org/officeDocument/2006/relationships/hyperlink" Target="mailto:plombita@yahoo.com" TargetMode="External"/><Relationship Id="rId16" Type="http://schemas.openxmlformats.org/officeDocument/2006/relationships/hyperlink" Target="mailto:ionelaborovina@yahoo.com" TargetMode="External"/><Relationship Id="rId29" Type="http://schemas.openxmlformats.org/officeDocument/2006/relationships/hyperlink" Target="mailto:claudiamatei01@gmail.com" TargetMode="External"/><Relationship Id="rId11" Type="http://schemas.openxmlformats.org/officeDocument/2006/relationships/hyperlink" Target="mailto:alexandru.voinescu@ymail.com" TargetMode="External"/><Relationship Id="rId24" Type="http://schemas.openxmlformats.org/officeDocument/2006/relationships/hyperlink" Target="mailto:nicoleta_verdes@yahoo.com" TargetMode="External"/><Relationship Id="rId32" Type="http://schemas.openxmlformats.org/officeDocument/2006/relationships/hyperlink" Target="mailto:cristi.circeag@gmai.com" TargetMode="External"/><Relationship Id="rId37" Type="http://schemas.openxmlformats.org/officeDocument/2006/relationships/hyperlink" Target="mailto:munteanuanaolga@gmail.com" TargetMode="External"/><Relationship Id="rId40" Type="http://schemas.openxmlformats.org/officeDocument/2006/relationships/hyperlink" Target="mailto:elllena28@yahoo.com" TargetMode="External"/><Relationship Id="rId45" Type="http://schemas.openxmlformats.org/officeDocument/2006/relationships/hyperlink" Target="mailto:cmigabrieladumitrana@gmail.com" TargetMode="External"/><Relationship Id="rId53" Type="http://schemas.openxmlformats.org/officeDocument/2006/relationships/hyperlink" Target="mailto:nicu.moraru55@gmail.com" TargetMode="External"/><Relationship Id="rId58" Type="http://schemas.openxmlformats.org/officeDocument/2006/relationships/hyperlink" Target="mailto:iacobana59@yahoo.com" TargetMode="External"/><Relationship Id="rId66" Type="http://schemas.openxmlformats.org/officeDocument/2006/relationships/hyperlink" Target="mailto:georgescudanemil@yahoo.com" TargetMode="External"/><Relationship Id="rId74" Type="http://schemas.openxmlformats.org/officeDocument/2006/relationships/hyperlink" Target="mailto:narci040573@yahoo.com" TargetMode="External"/><Relationship Id="rId79" Type="http://schemas.openxmlformats.org/officeDocument/2006/relationships/hyperlink" Target="mailto:anca.dinu.26@gmail.com" TargetMode="External"/><Relationship Id="rId87" Type="http://schemas.openxmlformats.org/officeDocument/2006/relationships/hyperlink" Target="mailto:office@drmunteanu.ro" TargetMode="External"/><Relationship Id="rId5" Type="http://schemas.openxmlformats.org/officeDocument/2006/relationships/hyperlink" Target="mailto:tantareanumariana@gmail.com" TargetMode="External"/><Relationship Id="rId61" Type="http://schemas.openxmlformats.org/officeDocument/2006/relationships/hyperlink" Target="mailto:barladeanu_luminita@yahoo.com" TargetMode="External"/><Relationship Id="rId82" Type="http://schemas.openxmlformats.org/officeDocument/2006/relationships/hyperlink" Target="mailto:zane.ioana@gmail.com" TargetMode="External"/><Relationship Id="rId90" Type="http://schemas.openxmlformats.org/officeDocument/2006/relationships/hyperlink" Target="mailto:istrate.georgestefan@gmail.com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mailto:carmenstolea@gmail.com;cmi_stolea_carmen_anaf@yahoo.ro" TargetMode="External"/><Relationship Id="rId14" Type="http://schemas.openxmlformats.org/officeDocument/2006/relationships/hyperlink" Target="mailto:cmi_iliescu_mariana_anaf@yahoo.com" TargetMode="External"/><Relationship Id="rId22" Type="http://schemas.openxmlformats.org/officeDocument/2006/relationships/hyperlink" Target="mailto:elena.horhoianu@yahoo.com" TargetMode="External"/><Relationship Id="rId27" Type="http://schemas.openxmlformats.org/officeDocument/2006/relationships/hyperlink" Target="mailto:christig@dentx.ro" TargetMode="External"/><Relationship Id="rId30" Type="http://schemas.openxmlformats.org/officeDocument/2006/relationships/hyperlink" Target="mailto:petcu_gabriel_r@yahoo.com" TargetMode="External"/><Relationship Id="rId35" Type="http://schemas.openxmlformats.org/officeDocument/2006/relationships/hyperlink" Target="mailto:ciortan.roxana2014@gmail.com" TargetMode="External"/><Relationship Id="rId43" Type="http://schemas.openxmlformats.org/officeDocument/2006/relationships/hyperlink" Target="mailto:mirelarosca45@yahoo.com" TargetMode="External"/><Relationship Id="rId48" Type="http://schemas.openxmlformats.org/officeDocument/2006/relationships/hyperlink" Target="mailto:programari.dentaplus@gmail.com" TargetMode="External"/><Relationship Id="rId56" Type="http://schemas.openxmlformats.org/officeDocument/2006/relationships/hyperlink" Target="mailto:secretariatobregia@yahoo.com" TargetMode="External"/><Relationship Id="rId64" Type="http://schemas.openxmlformats.org/officeDocument/2006/relationships/hyperlink" Target="mailto:klaudia_neagu@yahoo.com" TargetMode="External"/><Relationship Id="rId69" Type="http://schemas.openxmlformats.org/officeDocument/2006/relationships/hyperlink" Target="mailto:constantin_nastasescu@yahoo.com" TargetMode="External"/><Relationship Id="rId77" Type="http://schemas.openxmlformats.org/officeDocument/2006/relationships/hyperlink" Target="mailto:andra_niku@yahoo.com" TargetMode="External"/><Relationship Id="rId8" Type="http://schemas.openxmlformats.org/officeDocument/2006/relationships/hyperlink" Target="mailto:polimedapaca7@yahoo.com" TargetMode="External"/><Relationship Id="rId51" Type="http://schemas.openxmlformats.org/officeDocument/2006/relationships/hyperlink" Target="mailto:ileana.dafin@yahoo.com" TargetMode="External"/><Relationship Id="rId72" Type="http://schemas.openxmlformats.org/officeDocument/2006/relationships/hyperlink" Target="mailto:adriradulescu@yahoo.com" TargetMode="External"/><Relationship Id="rId80" Type="http://schemas.openxmlformats.org/officeDocument/2006/relationships/hyperlink" Target="mailto:raduciuluvica@yahoo.com" TargetMode="External"/><Relationship Id="rId85" Type="http://schemas.openxmlformats.org/officeDocument/2006/relationships/hyperlink" Target="mailto:vrcvasile08@gmail.com" TargetMode="External"/><Relationship Id="rId93" Type="http://schemas.openxmlformats.org/officeDocument/2006/relationships/hyperlink" Target="mailto:freshdenta09@yahoo.com" TargetMode="External"/><Relationship Id="rId3" Type="http://schemas.openxmlformats.org/officeDocument/2006/relationships/hyperlink" Target="mailto:tudorpopescu137@yahoo.com" TargetMode="External"/><Relationship Id="rId12" Type="http://schemas.openxmlformats.org/officeDocument/2006/relationships/hyperlink" Target="mailto:nita_razvan@yahoo.com" TargetMode="External"/><Relationship Id="rId17" Type="http://schemas.openxmlformats.org/officeDocument/2006/relationships/hyperlink" Target="mailto:cmi_pirlogea_doina_anaf@yahoo.ro" TargetMode="External"/><Relationship Id="rId25" Type="http://schemas.openxmlformats.org/officeDocument/2006/relationships/hyperlink" Target="mailto:cumpatammihai@yahoo.com" TargetMode="External"/><Relationship Id="rId33" Type="http://schemas.openxmlformats.org/officeDocument/2006/relationships/hyperlink" Target="mailto:plombita@yahoo.com" TargetMode="External"/><Relationship Id="rId38" Type="http://schemas.openxmlformats.org/officeDocument/2006/relationships/hyperlink" Target="mailto:carmen.hera@yahoo.com" TargetMode="External"/><Relationship Id="rId46" Type="http://schemas.openxmlformats.org/officeDocument/2006/relationships/hyperlink" Target="mailto:ingrid.dancaescu@gmail.com" TargetMode="External"/><Relationship Id="rId59" Type="http://schemas.openxmlformats.org/officeDocument/2006/relationships/hyperlink" Target="mailto:magdalena.ilie@atlasdental.ro" TargetMode="External"/><Relationship Id="rId67" Type="http://schemas.openxmlformats.org/officeDocument/2006/relationships/hyperlink" Target="mailto:adina.popescu10@yahoo.com" TargetMode="External"/><Relationship Id="rId20" Type="http://schemas.openxmlformats.org/officeDocument/2006/relationships/hyperlink" Target="mailto:florincon2001@yahoo.com" TargetMode="External"/><Relationship Id="rId41" Type="http://schemas.openxmlformats.org/officeDocument/2006/relationships/hyperlink" Target="mailto:ghaciaturian@gmail.com" TargetMode="External"/><Relationship Id="rId54" Type="http://schemas.openxmlformats.org/officeDocument/2006/relationships/hyperlink" Target="mailto:nicu.moraru55@gmail.com" TargetMode="External"/><Relationship Id="rId62" Type="http://schemas.openxmlformats.org/officeDocument/2006/relationships/hyperlink" Target="mailto:dr.seciudanteodor@yahoo.com" TargetMode="External"/><Relationship Id="rId70" Type="http://schemas.openxmlformats.org/officeDocument/2006/relationships/hyperlink" Target="mailto:adichi54@yahoo.com" TargetMode="External"/><Relationship Id="rId75" Type="http://schemas.openxmlformats.org/officeDocument/2006/relationships/hyperlink" Target="mailto:ramonaciuca2011@gmail.com" TargetMode="External"/><Relationship Id="rId83" Type="http://schemas.openxmlformats.org/officeDocument/2006/relationships/hyperlink" Target="mailto:trulycat@yahoo.com" TargetMode="External"/><Relationship Id="rId88" Type="http://schemas.openxmlformats.org/officeDocument/2006/relationships/hyperlink" Target="mailto:office@clinicamegadent.ro" TargetMode="External"/><Relationship Id="rId91" Type="http://schemas.openxmlformats.org/officeDocument/2006/relationships/hyperlink" Target="mailto:chcristiana@gmail.com" TargetMode="External"/><Relationship Id="rId1" Type="http://schemas.openxmlformats.org/officeDocument/2006/relationships/hyperlink" Target="mailto:drleostom@gmail.com" TargetMode="External"/><Relationship Id="rId6" Type="http://schemas.openxmlformats.org/officeDocument/2006/relationships/hyperlink" Target="mailto:lenydententsrl@yahoo.com" TargetMode="External"/><Relationship Id="rId15" Type="http://schemas.openxmlformats.org/officeDocument/2006/relationships/hyperlink" Target="mailto:secretariat@spitalmalaxa.ro" TargetMode="External"/><Relationship Id="rId23" Type="http://schemas.openxmlformats.org/officeDocument/2006/relationships/hyperlink" Target="mailto:anca.nistor@ymail.com" TargetMode="External"/><Relationship Id="rId28" Type="http://schemas.openxmlformats.org/officeDocument/2006/relationships/hyperlink" Target="mailto:m.lucian.matei@gmail.com" TargetMode="External"/><Relationship Id="rId36" Type="http://schemas.openxmlformats.org/officeDocument/2006/relationships/hyperlink" Target="mailto:aldeaiuliana@yahoo.com" TargetMode="External"/><Relationship Id="rId49" Type="http://schemas.openxmlformats.org/officeDocument/2006/relationships/hyperlink" Target="mailto:iliasdragos@gmail.com" TargetMode="External"/><Relationship Id="rId57" Type="http://schemas.openxmlformats.org/officeDocument/2006/relationships/hyperlink" Target="mailto:kiru.care@gamil%20com" TargetMode="External"/><Relationship Id="rId10" Type="http://schemas.openxmlformats.org/officeDocument/2006/relationships/hyperlink" Target="mailto:hachimvalentin@yahoo.com" TargetMode="External"/><Relationship Id="rId31" Type="http://schemas.openxmlformats.org/officeDocument/2006/relationships/hyperlink" Target="mailto:dr.camarasescu@yahoo.com" TargetMode="External"/><Relationship Id="rId44" Type="http://schemas.openxmlformats.org/officeDocument/2006/relationships/hyperlink" Target="mailto:smeuvioleta@gmail.com" TargetMode="External"/><Relationship Id="rId52" Type="http://schemas.openxmlformats.org/officeDocument/2006/relationships/hyperlink" Target="mailto:inesachifulescu@yahoo.com" TargetMode="External"/><Relationship Id="rId60" Type="http://schemas.openxmlformats.org/officeDocument/2006/relationships/hyperlink" Target="mailto:camisto2008@yahoo.com" TargetMode="External"/><Relationship Id="rId65" Type="http://schemas.openxmlformats.org/officeDocument/2006/relationships/hyperlink" Target="mailto:dora_stn@yahoo.com" TargetMode="External"/><Relationship Id="rId73" Type="http://schemas.openxmlformats.org/officeDocument/2006/relationships/hyperlink" Target="mailto:alexsarateanu@yahoo.com" TargetMode="External"/><Relationship Id="rId78" Type="http://schemas.openxmlformats.org/officeDocument/2006/relationships/hyperlink" Target="mailto:oanaposteuca@gmail.com" TargetMode="External"/><Relationship Id="rId81" Type="http://schemas.openxmlformats.org/officeDocument/2006/relationships/hyperlink" Target="mailto:mihaisoco@yahoo.com" TargetMode="External"/><Relationship Id="rId86" Type="http://schemas.openxmlformats.org/officeDocument/2006/relationships/hyperlink" Target="mailto:sikamedical@yahoo.com" TargetMode="External"/><Relationship Id="rId94" Type="http://schemas.openxmlformats.org/officeDocument/2006/relationships/hyperlink" Target="mailto:giovana_pisano@icloud.com" TargetMode="External"/><Relationship Id="rId4" Type="http://schemas.openxmlformats.org/officeDocument/2006/relationships/hyperlink" Target="mailto:diana_tapoi@yahoo.com" TargetMode="External"/><Relationship Id="rId9" Type="http://schemas.openxmlformats.org/officeDocument/2006/relationships/hyperlink" Target="mailto:dbotoc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71"/>
  <sheetViews>
    <sheetView tabSelected="1" topLeftCell="J1" zoomScaleNormal="100" workbookViewId="0">
      <pane ySplit="6" topLeftCell="A154" activePane="bottomLeft" state="frozen"/>
      <selection activeCell="B1" sqref="B1"/>
      <selection pane="bottomLeft" activeCell="A2" sqref="A2:V167"/>
    </sheetView>
  </sheetViews>
  <sheetFormatPr defaultRowHeight="15"/>
  <cols>
    <col min="1" max="1" width="5.42578125" customWidth="1"/>
    <col min="2" max="2" width="6.140625" customWidth="1"/>
    <col min="3" max="3" width="10.85546875" customWidth="1"/>
    <col min="4" max="4" width="18.5703125" hidden="1" customWidth="1"/>
    <col min="5" max="5" width="34.7109375" style="19" customWidth="1"/>
    <col min="6" max="6" width="17.28515625" customWidth="1"/>
    <col min="7" max="7" width="17.140625" customWidth="1"/>
    <col min="8" max="8" width="20.7109375" customWidth="1"/>
    <col min="9" max="9" width="16.140625" customWidth="1"/>
    <col min="10" max="10" width="16.85546875" customWidth="1"/>
    <col min="11" max="11" width="15.85546875" customWidth="1"/>
    <col min="12" max="12" width="15.5703125" customWidth="1"/>
    <col min="13" max="13" width="16.140625" customWidth="1"/>
    <col min="14" max="14" width="15.85546875" customWidth="1"/>
    <col min="15" max="15" width="17.140625" style="32" customWidth="1"/>
    <col min="16" max="16" width="16.5703125" customWidth="1"/>
    <col min="17" max="17" width="16.140625" customWidth="1"/>
    <col min="18" max="18" width="15.85546875" customWidth="1"/>
    <col min="19" max="19" width="15.42578125" customWidth="1"/>
    <col min="20" max="20" width="15.5703125" customWidth="1"/>
    <col min="21" max="21" width="16.85546875" customWidth="1"/>
    <col min="22" max="22" width="17.140625" bestFit="1" customWidth="1"/>
  </cols>
  <sheetData>
    <row r="2" spans="1:22" ht="36">
      <c r="E2" s="1" t="s">
        <v>295</v>
      </c>
    </row>
    <row r="3" spans="1:22">
      <c r="E3" s="24" t="s">
        <v>484</v>
      </c>
    </row>
    <row r="4" spans="1:22">
      <c r="E4" s="2"/>
      <c r="F4" s="30"/>
      <c r="G4" s="30"/>
    </row>
    <row r="6" spans="1:22" s="2" customFormat="1" ht="30">
      <c r="A6" s="3" t="s">
        <v>0</v>
      </c>
      <c r="B6" s="3" t="s">
        <v>1</v>
      </c>
      <c r="C6" s="3" t="s">
        <v>2</v>
      </c>
      <c r="D6" s="3" t="s">
        <v>475</v>
      </c>
      <c r="E6" s="4" t="s">
        <v>3</v>
      </c>
      <c r="F6" s="31" t="s">
        <v>296</v>
      </c>
      <c r="G6" s="31" t="s">
        <v>297</v>
      </c>
      <c r="H6" s="3" t="s">
        <v>298</v>
      </c>
      <c r="I6" s="3" t="s">
        <v>299</v>
      </c>
      <c r="J6" s="3" t="s">
        <v>301</v>
      </c>
      <c r="K6" s="3" t="s">
        <v>302</v>
      </c>
      <c r="L6" s="3" t="s">
        <v>303</v>
      </c>
      <c r="M6" s="3" t="s">
        <v>300</v>
      </c>
      <c r="N6" s="33" t="s">
        <v>304</v>
      </c>
      <c r="O6" s="44" t="s">
        <v>476</v>
      </c>
      <c r="P6" s="3" t="s">
        <v>477</v>
      </c>
      <c r="Q6" s="3" t="s">
        <v>478</v>
      </c>
      <c r="R6" s="3" t="s">
        <v>479</v>
      </c>
      <c r="S6" s="3" t="s">
        <v>480</v>
      </c>
      <c r="T6" s="3" t="s">
        <v>481</v>
      </c>
      <c r="U6" s="3" t="s">
        <v>482</v>
      </c>
      <c r="V6" s="3" t="s">
        <v>483</v>
      </c>
    </row>
    <row r="7" spans="1:22" ht="30">
      <c r="A7" s="5">
        <v>1</v>
      </c>
      <c r="B7" s="6" t="s">
        <v>4</v>
      </c>
      <c r="C7" s="7">
        <v>2018</v>
      </c>
      <c r="D7" s="36" t="s">
        <v>306</v>
      </c>
      <c r="E7" s="6" t="s">
        <v>5</v>
      </c>
      <c r="F7" s="20">
        <v>3124.6</v>
      </c>
      <c r="G7" s="20">
        <v>3007.4</v>
      </c>
      <c r="H7" s="20">
        <v>3466</v>
      </c>
      <c r="I7" s="23">
        <f>SUM(F7:H7)</f>
        <v>9598</v>
      </c>
      <c r="J7" s="34">
        <v>3477</v>
      </c>
      <c r="K7" s="34">
        <v>2778</v>
      </c>
      <c r="L7" s="45">
        <v>2627.4</v>
      </c>
      <c r="M7" s="20">
        <f>J7+K7+L7</f>
        <v>8882.4</v>
      </c>
      <c r="N7" s="46">
        <v>2667.6</v>
      </c>
      <c r="O7" s="20">
        <v>3171.6</v>
      </c>
      <c r="P7" s="47">
        <v>3999.6</v>
      </c>
      <c r="Q7" s="20">
        <f>N7+O7+P7</f>
        <v>9838.7999999999993</v>
      </c>
      <c r="R7" s="20">
        <v>3710.52</v>
      </c>
      <c r="S7" s="20">
        <v>3200</v>
      </c>
      <c r="T7" s="20">
        <v>2978.92</v>
      </c>
      <c r="U7" s="20">
        <f>R7+S7+T7</f>
        <v>9889.44</v>
      </c>
      <c r="V7" s="20">
        <f>T7+S7+R7+P7+O7+N7+L7+K7+J7+H7+G7+F7</f>
        <v>38208.639999999999</v>
      </c>
    </row>
    <row r="8" spans="1:22" ht="30">
      <c r="A8" s="5">
        <v>2</v>
      </c>
      <c r="B8" s="6" t="s">
        <v>6</v>
      </c>
      <c r="C8" s="7">
        <v>2018</v>
      </c>
      <c r="D8" s="36" t="s">
        <v>307</v>
      </c>
      <c r="E8" s="6" t="s">
        <v>7</v>
      </c>
      <c r="F8" s="20">
        <v>2383</v>
      </c>
      <c r="G8" s="20">
        <v>2382</v>
      </c>
      <c r="H8" s="20">
        <v>2394</v>
      </c>
      <c r="I8" s="23">
        <f t="shared" ref="I8:I71" si="0">SUM(F8:H8)</f>
        <v>7159</v>
      </c>
      <c r="J8" s="34">
        <v>2400</v>
      </c>
      <c r="K8" s="34">
        <v>2377</v>
      </c>
      <c r="L8" s="45">
        <v>1614</v>
      </c>
      <c r="M8" s="20">
        <f t="shared" ref="M8:M71" si="1">J8+K8+L8</f>
        <v>6391</v>
      </c>
      <c r="N8" s="46">
        <v>2576</v>
      </c>
      <c r="O8" s="20">
        <v>2400</v>
      </c>
      <c r="P8" s="47">
        <v>2395</v>
      </c>
      <c r="Q8" s="20">
        <f t="shared" ref="Q8:Q71" si="2">N8+O8+P8</f>
        <v>7371</v>
      </c>
      <c r="R8" s="20">
        <v>2782.74</v>
      </c>
      <c r="S8" s="20">
        <v>2400</v>
      </c>
      <c r="T8" s="20">
        <v>2234.1900000000005</v>
      </c>
      <c r="U8" s="20">
        <f t="shared" ref="U8:U71" si="3">R8+S8+T8</f>
        <v>7416.93</v>
      </c>
      <c r="V8" s="20">
        <f t="shared" ref="V8:V71" si="4">T8+S8+R8+P8+O8+N8+L8+K8+J8+H8+G8+F8</f>
        <v>28337.93</v>
      </c>
    </row>
    <row r="9" spans="1:22" ht="30">
      <c r="A9" s="5">
        <v>3</v>
      </c>
      <c r="B9" s="6" t="s">
        <v>8</v>
      </c>
      <c r="C9" s="7">
        <v>2018</v>
      </c>
      <c r="D9" s="36" t="s">
        <v>308</v>
      </c>
      <c r="E9" s="6" t="s">
        <v>9</v>
      </c>
      <c r="F9" s="20">
        <v>1996</v>
      </c>
      <c r="G9" s="20">
        <v>1987</v>
      </c>
      <c r="H9" s="20">
        <v>2000</v>
      </c>
      <c r="I9" s="23">
        <f t="shared" si="0"/>
        <v>5983</v>
      </c>
      <c r="J9" s="34">
        <v>1988</v>
      </c>
      <c r="K9" s="34">
        <v>1997</v>
      </c>
      <c r="L9" s="45">
        <v>1574</v>
      </c>
      <c r="M9" s="20">
        <f t="shared" si="1"/>
        <v>5559</v>
      </c>
      <c r="N9" s="46">
        <v>2157</v>
      </c>
      <c r="O9" s="20">
        <v>1981</v>
      </c>
      <c r="P9" s="47">
        <v>1991</v>
      </c>
      <c r="Q9" s="20">
        <f t="shared" si="2"/>
        <v>6129</v>
      </c>
      <c r="R9" s="20">
        <v>2318.9499999999998</v>
      </c>
      <c r="S9" s="20">
        <v>2000</v>
      </c>
      <c r="T9" s="20">
        <v>1861.8199999999997</v>
      </c>
      <c r="U9" s="20">
        <f t="shared" si="3"/>
        <v>6180.7699999999995</v>
      </c>
      <c r="V9" s="20">
        <f t="shared" si="4"/>
        <v>23851.77</v>
      </c>
    </row>
    <row r="10" spans="1:22" ht="30">
      <c r="A10" s="5">
        <v>4</v>
      </c>
      <c r="B10" s="6" t="s">
        <v>10</v>
      </c>
      <c r="C10" s="7">
        <v>2018</v>
      </c>
      <c r="D10" s="36" t="s">
        <v>309</v>
      </c>
      <c r="E10" s="6" t="s">
        <v>11</v>
      </c>
      <c r="F10" s="20">
        <v>1993.2</v>
      </c>
      <c r="G10" s="20">
        <v>1999.4</v>
      </c>
      <c r="H10" s="20">
        <v>2007</v>
      </c>
      <c r="I10" s="23">
        <f t="shared" si="0"/>
        <v>5999.6</v>
      </c>
      <c r="J10" s="34">
        <v>2241.8000000000002</v>
      </c>
      <c r="K10" s="34">
        <v>1996.4</v>
      </c>
      <c r="L10" s="45">
        <v>1334.4</v>
      </c>
      <c r="M10" s="20">
        <f t="shared" si="1"/>
        <v>5572.6</v>
      </c>
      <c r="N10" s="46">
        <v>2155.6</v>
      </c>
      <c r="O10" s="20">
        <v>2000</v>
      </c>
      <c r="P10" s="47">
        <v>2004.8</v>
      </c>
      <c r="Q10" s="20">
        <f t="shared" si="2"/>
        <v>6160.4000000000005</v>
      </c>
      <c r="R10" s="20">
        <v>2318.9499999999998</v>
      </c>
      <c r="S10" s="20">
        <v>2000</v>
      </c>
      <c r="T10" s="20">
        <v>1861.8199999999997</v>
      </c>
      <c r="U10" s="20">
        <f t="shared" si="3"/>
        <v>6180.7699999999995</v>
      </c>
      <c r="V10" s="20">
        <f t="shared" si="4"/>
        <v>23913.370000000003</v>
      </c>
    </row>
    <row r="11" spans="1:22" ht="30">
      <c r="A11" s="5">
        <v>5</v>
      </c>
      <c r="B11" s="6" t="s">
        <v>12</v>
      </c>
      <c r="C11" s="7">
        <v>2018</v>
      </c>
      <c r="D11" s="36" t="s">
        <v>310</v>
      </c>
      <c r="E11" s="6" t="s">
        <v>13</v>
      </c>
      <c r="F11" s="20">
        <v>1802</v>
      </c>
      <c r="G11" s="20">
        <v>1677.6</v>
      </c>
      <c r="H11" s="20">
        <v>2510</v>
      </c>
      <c r="I11" s="23">
        <f t="shared" si="0"/>
        <v>5989.6</v>
      </c>
      <c r="J11" s="34">
        <v>1812</v>
      </c>
      <c r="K11" s="34">
        <v>1973.4</v>
      </c>
      <c r="L11" s="45">
        <v>1532.2</v>
      </c>
      <c r="M11" s="20">
        <f t="shared" si="1"/>
        <v>5317.6</v>
      </c>
      <c r="N11" s="46">
        <v>2101.6</v>
      </c>
      <c r="O11" s="20">
        <v>1926</v>
      </c>
      <c r="P11" s="47">
        <v>2000</v>
      </c>
      <c r="Q11" s="20">
        <f t="shared" si="2"/>
        <v>6027.6</v>
      </c>
      <c r="R11" s="20">
        <v>2000</v>
      </c>
      <c r="S11" s="20">
        <v>2000</v>
      </c>
      <c r="T11" s="20">
        <v>1861.8199999999997</v>
      </c>
      <c r="U11" s="20">
        <f t="shared" si="3"/>
        <v>5861.82</v>
      </c>
      <c r="V11" s="20">
        <f t="shared" si="4"/>
        <v>23196.62</v>
      </c>
    </row>
    <row r="12" spans="1:22" ht="30">
      <c r="A12" s="5">
        <v>6</v>
      </c>
      <c r="B12" s="6" t="s">
        <v>14</v>
      </c>
      <c r="C12" s="7">
        <v>2018</v>
      </c>
      <c r="D12" s="36" t="s">
        <v>311</v>
      </c>
      <c r="E12" s="6" t="s">
        <v>15</v>
      </c>
      <c r="F12" s="20">
        <v>2383.6</v>
      </c>
      <c r="G12" s="20">
        <v>2348.8000000000002</v>
      </c>
      <c r="H12" s="20">
        <v>2452</v>
      </c>
      <c r="I12" s="23">
        <f t="shared" si="0"/>
        <v>7184.4</v>
      </c>
      <c r="J12" s="34">
        <v>2387.4</v>
      </c>
      <c r="K12" s="34">
        <v>2368.8000000000002</v>
      </c>
      <c r="L12" s="45">
        <v>1932</v>
      </c>
      <c r="M12" s="20">
        <f t="shared" si="1"/>
        <v>6688.2000000000007</v>
      </c>
      <c r="N12" s="46">
        <v>2396</v>
      </c>
      <c r="O12" s="20">
        <v>1287</v>
      </c>
      <c r="P12" s="47">
        <v>3705.2</v>
      </c>
      <c r="Q12" s="20">
        <f t="shared" si="2"/>
        <v>7388.2</v>
      </c>
      <c r="R12" s="20">
        <v>2782.74</v>
      </c>
      <c r="S12" s="20">
        <v>2400</v>
      </c>
      <c r="T12" s="20">
        <v>2234.1900000000005</v>
      </c>
      <c r="U12" s="20">
        <f t="shared" si="3"/>
        <v>7416.93</v>
      </c>
      <c r="V12" s="20">
        <f t="shared" si="4"/>
        <v>28677.73</v>
      </c>
    </row>
    <row r="13" spans="1:22" ht="30">
      <c r="A13" s="5">
        <v>7</v>
      </c>
      <c r="B13" s="6" t="s">
        <v>16</v>
      </c>
      <c r="C13" s="7">
        <v>2018</v>
      </c>
      <c r="D13" s="36" t="s">
        <v>312</v>
      </c>
      <c r="E13" s="6" t="s">
        <v>17</v>
      </c>
      <c r="F13" s="20">
        <v>1588.8</v>
      </c>
      <c r="G13" s="20">
        <v>1597</v>
      </c>
      <c r="H13" s="20">
        <v>1594.8</v>
      </c>
      <c r="I13" s="23">
        <f t="shared" si="0"/>
        <v>4780.6000000000004</v>
      </c>
      <c r="J13" s="34">
        <v>1774.4</v>
      </c>
      <c r="K13" s="34">
        <v>1584</v>
      </c>
      <c r="L13" s="45">
        <v>1086.5999999999999</v>
      </c>
      <c r="M13" s="20">
        <f t="shared" si="1"/>
        <v>4445</v>
      </c>
      <c r="N13" s="46">
        <v>1719</v>
      </c>
      <c r="O13" s="20">
        <v>1593.2</v>
      </c>
      <c r="P13" s="47">
        <v>1600</v>
      </c>
      <c r="Q13" s="20">
        <f t="shared" si="2"/>
        <v>4912.2</v>
      </c>
      <c r="R13" s="20">
        <v>1855.16</v>
      </c>
      <c r="S13" s="20">
        <v>1600</v>
      </c>
      <c r="T13" s="20">
        <v>1489.46</v>
      </c>
      <c r="U13" s="20">
        <f t="shared" si="3"/>
        <v>4944.62</v>
      </c>
      <c r="V13" s="20">
        <f t="shared" si="4"/>
        <v>19082.419999999998</v>
      </c>
    </row>
    <row r="14" spans="1:22" ht="30">
      <c r="A14" s="5">
        <v>8</v>
      </c>
      <c r="B14" s="6" t="s">
        <v>18</v>
      </c>
      <c r="C14" s="7">
        <v>2018</v>
      </c>
      <c r="D14" s="36" t="s">
        <v>313</v>
      </c>
      <c r="E14" s="6" t="s">
        <v>19</v>
      </c>
      <c r="F14" s="20">
        <v>1586</v>
      </c>
      <c r="G14" s="20">
        <v>1598</v>
      </c>
      <c r="H14" s="20">
        <v>1611</v>
      </c>
      <c r="I14" s="23">
        <f t="shared" si="0"/>
        <v>4795</v>
      </c>
      <c r="J14" s="34">
        <v>1598</v>
      </c>
      <c r="K14" s="34">
        <v>1596</v>
      </c>
      <c r="L14" s="45">
        <v>1262</v>
      </c>
      <c r="M14" s="20">
        <f t="shared" si="1"/>
        <v>4456</v>
      </c>
      <c r="N14" s="46">
        <v>1715</v>
      </c>
      <c r="O14" s="20">
        <v>1598</v>
      </c>
      <c r="P14" s="47">
        <v>1598</v>
      </c>
      <c r="Q14" s="20">
        <f t="shared" si="2"/>
        <v>4911</v>
      </c>
      <c r="R14" s="20">
        <v>1855.16</v>
      </c>
      <c r="S14" s="20">
        <v>1600</v>
      </c>
      <c r="T14" s="20">
        <v>1489.46</v>
      </c>
      <c r="U14" s="20">
        <f t="shared" si="3"/>
        <v>4944.62</v>
      </c>
      <c r="V14" s="20">
        <f t="shared" si="4"/>
        <v>19106.62</v>
      </c>
    </row>
    <row r="15" spans="1:22" ht="30">
      <c r="A15" s="5">
        <v>9</v>
      </c>
      <c r="B15" s="6" t="s">
        <v>20</v>
      </c>
      <c r="C15" s="7">
        <v>2018</v>
      </c>
      <c r="D15" s="36" t="s">
        <v>314</v>
      </c>
      <c r="E15" s="6" t="s">
        <v>21</v>
      </c>
      <c r="F15" s="20">
        <v>1748</v>
      </c>
      <c r="G15" s="20">
        <v>1962.2</v>
      </c>
      <c r="H15" s="20">
        <v>2228</v>
      </c>
      <c r="I15" s="23">
        <f t="shared" si="0"/>
        <v>5938.2</v>
      </c>
      <c r="J15" s="34">
        <v>1736.4</v>
      </c>
      <c r="K15" s="34">
        <v>1935</v>
      </c>
      <c r="L15" s="45">
        <v>1530</v>
      </c>
      <c r="M15" s="20">
        <f t="shared" si="1"/>
        <v>5201.3999999999996</v>
      </c>
      <c r="N15" s="46">
        <v>1975</v>
      </c>
      <c r="O15" s="20">
        <v>1951</v>
      </c>
      <c r="P15" s="47">
        <v>1993</v>
      </c>
      <c r="Q15" s="20">
        <f t="shared" si="2"/>
        <v>5919</v>
      </c>
      <c r="R15" s="20">
        <v>2000</v>
      </c>
      <c r="S15" s="20">
        <v>2000</v>
      </c>
      <c r="T15" s="20">
        <v>1861.8199999999997</v>
      </c>
      <c r="U15" s="20">
        <f t="shared" si="3"/>
        <v>5861.82</v>
      </c>
      <c r="V15" s="20">
        <f t="shared" si="4"/>
        <v>22920.420000000002</v>
      </c>
    </row>
    <row r="16" spans="1:22" ht="30">
      <c r="A16" s="5">
        <v>10</v>
      </c>
      <c r="B16" s="6" t="s">
        <v>22</v>
      </c>
      <c r="C16" s="7">
        <v>2018</v>
      </c>
      <c r="D16" s="36" t="s">
        <v>315</v>
      </c>
      <c r="E16" s="6" t="s">
        <v>23</v>
      </c>
      <c r="F16" s="20">
        <v>2388</v>
      </c>
      <c r="G16" s="20">
        <v>2390</v>
      </c>
      <c r="H16" s="20">
        <v>2420</v>
      </c>
      <c r="I16" s="23">
        <f t="shared" si="0"/>
        <v>7198</v>
      </c>
      <c r="J16" s="34">
        <v>2344</v>
      </c>
      <c r="K16" s="34">
        <v>2375</v>
      </c>
      <c r="L16" s="45">
        <v>1965</v>
      </c>
      <c r="M16" s="20">
        <f t="shared" si="1"/>
        <v>6684</v>
      </c>
      <c r="N16" s="46">
        <v>2376</v>
      </c>
      <c r="O16" s="20">
        <v>2397</v>
      </c>
      <c r="P16" s="47">
        <v>2616</v>
      </c>
      <c r="Q16" s="20">
        <f t="shared" si="2"/>
        <v>7389</v>
      </c>
      <c r="R16" s="20">
        <v>2782.74</v>
      </c>
      <c r="S16" s="20">
        <v>2400</v>
      </c>
      <c r="T16" s="20">
        <v>2234.1900000000005</v>
      </c>
      <c r="U16" s="20">
        <f t="shared" si="3"/>
        <v>7416.93</v>
      </c>
      <c r="V16" s="20">
        <f t="shared" si="4"/>
        <v>28687.93</v>
      </c>
    </row>
    <row r="17" spans="1:22" ht="30">
      <c r="A17" s="5">
        <v>11</v>
      </c>
      <c r="B17" s="6" t="s">
        <v>24</v>
      </c>
      <c r="C17" s="7">
        <v>2018</v>
      </c>
      <c r="D17" s="36" t="s">
        <v>315</v>
      </c>
      <c r="E17" s="6" t="s">
        <v>25</v>
      </c>
      <c r="F17" s="20">
        <v>2395</v>
      </c>
      <c r="G17" s="20">
        <v>2357</v>
      </c>
      <c r="H17" s="20">
        <v>2433.8000000000002</v>
      </c>
      <c r="I17" s="23">
        <f t="shared" si="0"/>
        <v>7185.8</v>
      </c>
      <c r="J17" s="34">
        <v>2389</v>
      </c>
      <c r="K17" s="34">
        <v>2369.4</v>
      </c>
      <c r="L17" s="45">
        <v>1922.2</v>
      </c>
      <c r="M17" s="20">
        <f t="shared" si="1"/>
        <v>6680.5999999999995</v>
      </c>
      <c r="N17" s="46">
        <v>2397</v>
      </c>
      <c r="O17" s="20">
        <v>2388.4</v>
      </c>
      <c r="P17" s="47">
        <v>2599.8000000000002</v>
      </c>
      <c r="Q17" s="20">
        <f t="shared" si="2"/>
        <v>7385.2</v>
      </c>
      <c r="R17" s="20">
        <v>2782.74</v>
      </c>
      <c r="S17" s="20">
        <v>2400</v>
      </c>
      <c r="T17" s="20">
        <v>2234.1900000000005</v>
      </c>
      <c r="U17" s="20">
        <f t="shared" si="3"/>
        <v>7416.93</v>
      </c>
      <c r="V17" s="20">
        <f t="shared" si="4"/>
        <v>28668.53</v>
      </c>
    </row>
    <row r="18" spans="1:22" ht="30">
      <c r="A18" s="5">
        <v>12</v>
      </c>
      <c r="B18" s="6" t="s">
        <v>26</v>
      </c>
      <c r="C18" s="7">
        <v>2018</v>
      </c>
      <c r="D18" s="36" t="s">
        <v>315</v>
      </c>
      <c r="E18" s="6" t="s">
        <v>27</v>
      </c>
      <c r="F18" s="20">
        <v>2398.4</v>
      </c>
      <c r="G18" s="20">
        <v>2398.4</v>
      </c>
      <c r="H18" s="20">
        <v>2401</v>
      </c>
      <c r="I18" s="23">
        <f t="shared" si="0"/>
        <v>7197.8</v>
      </c>
      <c r="J18" s="34">
        <v>2396</v>
      </c>
      <c r="K18" s="34">
        <v>2209.8000000000002</v>
      </c>
      <c r="L18" s="45">
        <v>2080.1999999999998</v>
      </c>
      <c r="M18" s="20">
        <f t="shared" si="1"/>
        <v>6686</v>
      </c>
      <c r="N18" s="46">
        <v>2057</v>
      </c>
      <c r="O18" s="20">
        <v>2393</v>
      </c>
      <c r="P18" s="47">
        <v>2860</v>
      </c>
      <c r="Q18" s="20">
        <f t="shared" si="2"/>
        <v>7310</v>
      </c>
      <c r="R18" s="20">
        <v>2400</v>
      </c>
      <c r="S18" s="20">
        <v>2400</v>
      </c>
      <c r="T18" s="20">
        <v>2234.1900000000005</v>
      </c>
      <c r="U18" s="20">
        <f t="shared" si="3"/>
        <v>7034.1900000000005</v>
      </c>
      <c r="V18" s="20">
        <f t="shared" si="4"/>
        <v>28227.99</v>
      </c>
    </row>
    <row r="19" spans="1:22" ht="30">
      <c r="A19" s="5">
        <v>13</v>
      </c>
      <c r="B19" s="6" t="s">
        <v>28</v>
      </c>
      <c r="C19" s="7">
        <v>2018</v>
      </c>
      <c r="D19" s="36" t="s">
        <v>316</v>
      </c>
      <c r="E19" s="6" t="s">
        <v>29</v>
      </c>
      <c r="F19" s="20">
        <v>1981</v>
      </c>
      <c r="G19" s="20">
        <v>1994</v>
      </c>
      <c r="H19" s="20">
        <v>2023</v>
      </c>
      <c r="I19" s="23">
        <f t="shared" si="0"/>
        <v>5998</v>
      </c>
      <c r="J19" s="34">
        <v>1851</v>
      </c>
      <c r="K19" s="34">
        <v>1985</v>
      </c>
      <c r="L19" s="45">
        <v>1735.8</v>
      </c>
      <c r="M19" s="20">
        <f t="shared" si="1"/>
        <v>5571.8</v>
      </c>
      <c r="N19" s="46">
        <v>2157</v>
      </c>
      <c r="O19" s="20">
        <v>1904</v>
      </c>
      <c r="P19" s="47">
        <v>2090</v>
      </c>
      <c r="Q19" s="20">
        <f t="shared" si="2"/>
        <v>6151</v>
      </c>
      <c r="R19" s="20">
        <v>2318.9499999999998</v>
      </c>
      <c r="S19" s="20">
        <v>2000</v>
      </c>
      <c r="T19" s="20">
        <v>1861.8199999999997</v>
      </c>
      <c r="U19" s="20">
        <f t="shared" si="3"/>
        <v>6180.7699999999995</v>
      </c>
      <c r="V19" s="20">
        <f t="shared" si="4"/>
        <v>23901.57</v>
      </c>
    </row>
    <row r="20" spans="1:22" ht="30">
      <c r="A20" s="5">
        <v>14</v>
      </c>
      <c r="B20" s="6" t="s">
        <v>30</v>
      </c>
      <c r="C20" s="7">
        <v>2018</v>
      </c>
      <c r="D20" s="36" t="s">
        <v>317</v>
      </c>
      <c r="E20" s="6" t="s">
        <v>31</v>
      </c>
      <c r="F20" s="20">
        <v>4236.8</v>
      </c>
      <c r="G20" s="20">
        <v>4373.6000000000004</v>
      </c>
      <c r="H20" s="20">
        <v>4569.8</v>
      </c>
      <c r="I20" s="23">
        <f t="shared" si="0"/>
        <v>13180.2</v>
      </c>
      <c r="J20" s="34">
        <v>4803.3999999999996</v>
      </c>
      <c r="K20" s="34">
        <v>4361.2</v>
      </c>
      <c r="L20" s="45">
        <v>3082.8</v>
      </c>
      <c r="M20" s="20">
        <f t="shared" si="1"/>
        <v>12247.399999999998</v>
      </c>
      <c r="N20" s="46">
        <v>4716.3999999999996</v>
      </c>
      <c r="O20" s="20">
        <v>4380.3999999999996</v>
      </c>
      <c r="P20" s="47">
        <v>4066</v>
      </c>
      <c r="Q20" s="20">
        <f t="shared" si="2"/>
        <v>13162.8</v>
      </c>
      <c r="R20" s="20">
        <v>4400</v>
      </c>
      <c r="S20" s="20">
        <v>4400</v>
      </c>
      <c r="T20" s="20">
        <v>4096.0099999999984</v>
      </c>
      <c r="U20" s="20">
        <f t="shared" si="3"/>
        <v>12896.009999999998</v>
      </c>
      <c r="V20" s="20">
        <f t="shared" si="4"/>
        <v>51486.41</v>
      </c>
    </row>
    <row r="21" spans="1:22" ht="30">
      <c r="A21" s="5">
        <v>15</v>
      </c>
      <c r="B21" s="6" t="s">
        <v>32</v>
      </c>
      <c r="C21" s="7">
        <v>2018</v>
      </c>
      <c r="D21" s="36" t="s">
        <v>318</v>
      </c>
      <c r="E21" s="6" t="s">
        <v>33</v>
      </c>
      <c r="F21" s="20">
        <v>2386.8000000000002</v>
      </c>
      <c r="G21" s="20">
        <v>2381</v>
      </c>
      <c r="H21" s="20">
        <v>2416</v>
      </c>
      <c r="I21" s="23">
        <f t="shared" si="0"/>
        <v>7183.8</v>
      </c>
      <c r="J21" s="34">
        <v>2676</v>
      </c>
      <c r="K21" s="34">
        <v>2400</v>
      </c>
      <c r="L21" s="45">
        <v>1588.2</v>
      </c>
      <c r="M21" s="20">
        <f t="shared" si="1"/>
        <v>6664.2</v>
      </c>
      <c r="N21" s="46">
        <v>2570</v>
      </c>
      <c r="O21" s="20">
        <v>2394.6</v>
      </c>
      <c r="P21" s="47">
        <v>2424</v>
      </c>
      <c r="Q21" s="20">
        <f t="shared" si="2"/>
        <v>7388.6</v>
      </c>
      <c r="R21" s="20">
        <v>2782.74</v>
      </c>
      <c r="S21" s="20">
        <v>2400</v>
      </c>
      <c r="T21" s="20">
        <v>2234.1900000000005</v>
      </c>
      <c r="U21" s="20">
        <f t="shared" si="3"/>
        <v>7416.93</v>
      </c>
      <c r="V21" s="20">
        <f t="shared" si="4"/>
        <v>28653.53</v>
      </c>
    </row>
    <row r="22" spans="1:22" ht="30">
      <c r="A22" s="5">
        <v>16</v>
      </c>
      <c r="B22" s="6" t="s">
        <v>34</v>
      </c>
      <c r="C22" s="7">
        <v>2018</v>
      </c>
      <c r="D22" s="36" t="s">
        <v>319</v>
      </c>
      <c r="E22" s="6" t="s">
        <v>35</v>
      </c>
      <c r="F22" s="20">
        <v>1991.4</v>
      </c>
      <c r="G22" s="20">
        <v>1964.8</v>
      </c>
      <c r="H22" s="20">
        <v>2041.6</v>
      </c>
      <c r="I22" s="23">
        <f t="shared" si="0"/>
        <v>5997.7999999999993</v>
      </c>
      <c r="J22" s="34">
        <v>1990</v>
      </c>
      <c r="K22" s="34">
        <v>1996.2</v>
      </c>
      <c r="L22" s="45">
        <v>1584.6</v>
      </c>
      <c r="M22" s="20">
        <f t="shared" si="1"/>
        <v>5570.7999999999993</v>
      </c>
      <c r="N22" s="46">
        <v>2143.1999999999998</v>
      </c>
      <c r="O22" s="20">
        <v>2000</v>
      </c>
      <c r="P22" s="47">
        <v>2014.8</v>
      </c>
      <c r="Q22" s="20">
        <f t="shared" si="2"/>
        <v>6158</v>
      </c>
      <c r="R22" s="20">
        <v>2318.9499999999998</v>
      </c>
      <c r="S22" s="20">
        <v>2000</v>
      </c>
      <c r="T22" s="20">
        <v>1861.8199999999997</v>
      </c>
      <c r="U22" s="20">
        <f t="shared" si="3"/>
        <v>6180.7699999999995</v>
      </c>
      <c r="V22" s="20">
        <f t="shared" si="4"/>
        <v>23907.37</v>
      </c>
    </row>
    <row r="23" spans="1:22" ht="30">
      <c r="A23" s="5">
        <v>17</v>
      </c>
      <c r="B23" s="6" t="s">
        <v>36</v>
      </c>
      <c r="C23" s="7">
        <v>2018</v>
      </c>
      <c r="D23" s="36" t="s">
        <v>320</v>
      </c>
      <c r="E23" s="6" t="s">
        <v>37</v>
      </c>
      <c r="F23" s="20">
        <v>1993</v>
      </c>
      <c r="G23" s="20">
        <v>1998</v>
      </c>
      <c r="H23" s="20">
        <v>2005</v>
      </c>
      <c r="I23" s="23">
        <f t="shared" si="0"/>
        <v>5996</v>
      </c>
      <c r="J23" s="34">
        <v>1944</v>
      </c>
      <c r="K23" s="34">
        <v>1983</v>
      </c>
      <c r="L23" s="45">
        <v>1640.8</v>
      </c>
      <c r="M23" s="20">
        <f t="shared" si="1"/>
        <v>5567.8</v>
      </c>
      <c r="N23" s="46">
        <v>2160</v>
      </c>
      <c r="O23" s="20">
        <v>1971</v>
      </c>
      <c r="P23" s="47">
        <v>2024.8</v>
      </c>
      <c r="Q23" s="20">
        <f t="shared" si="2"/>
        <v>6155.8</v>
      </c>
      <c r="R23" s="20">
        <v>2318.9499999999998</v>
      </c>
      <c r="S23" s="20">
        <v>2000</v>
      </c>
      <c r="T23" s="20">
        <v>1861.8199999999997</v>
      </c>
      <c r="U23" s="20">
        <f t="shared" si="3"/>
        <v>6180.7699999999995</v>
      </c>
      <c r="V23" s="20">
        <f t="shared" si="4"/>
        <v>23900.37</v>
      </c>
    </row>
    <row r="24" spans="1:22" ht="30">
      <c r="A24" s="5">
        <v>18</v>
      </c>
      <c r="B24" s="6" t="s">
        <v>38</v>
      </c>
      <c r="C24" s="7">
        <v>2018</v>
      </c>
      <c r="D24" s="36" t="s">
        <v>321</v>
      </c>
      <c r="E24" s="6" t="s">
        <v>39</v>
      </c>
      <c r="F24" s="20">
        <v>5192.2</v>
      </c>
      <c r="G24" s="20">
        <v>5186.2</v>
      </c>
      <c r="H24" s="20">
        <v>5085</v>
      </c>
      <c r="I24" s="23">
        <f t="shared" si="0"/>
        <v>15463.4</v>
      </c>
      <c r="J24" s="34">
        <v>5187.6000000000004</v>
      </c>
      <c r="K24" s="34">
        <v>5195.2</v>
      </c>
      <c r="L24" s="45">
        <v>3456</v>
      </c>
      <c r="M24" s="20">
        <f t="shared" si="1"/>
        <v>13838.8</v>
      </c>
      <c r="N24" s="46">
        <v>5192</v>
      </c>
      <c r="O24" s="20">
        <v>5190</v>
      </c>
      <c r="P24" s="47">
        <v>5141.2</v>
      </c>
      <c r="Q24" s="20">
        <f t="shared" si="2"/>
        <v>15523.2</v>
      </c>
      <c r="R24" s="20">
        <v>5200</v>
      </c>
      <c r="S24" s="20">
        <v>5200</v>
      </c>
      <c r="T24" s="20">
        <v>4840.7400000000016</v>
      </c>
      <c r="U24" s="20">
        <f t="shared" si="3"/>
        <v>15240.740000000002</v>
      </c>
      <c r="V24" s="20">
        <f t="shared" si="4"/>
        <v>60066.139999999992</v>
      </c>
    </row>
    <row r="25" spans="1:22" ht="30">
      <c r="A25" s="5">
        <v>19</v>
      </c>
      <c r="B25" s="6" t="s">
        <v>40</v>
      </c>
      <c r="C25" s="7">
        <v>2018</v>
      </c>
      <c r="D25" s="36" t="s">
        <v>322</v>
      </c>
      <c r="E25" s="6" t="s">
        <v>41</v>
      </c>
      <c r="F25" s="20">
        <v>3160</v>
      </c>
      <c r="G25" s="20">
        <v>3145</v>
      </c>
      <c r="H25" s="20">
        <v>3285</v>
      </c>
      <c r="I25" s="23">
        <f t="shared" si="0"/>
        <v>9590</v>
      </c>
      <c r="J25" s="34">
        <v>3211</v>
      </c>
      <c r="K25" s="34">
        <v>3199</v>
      </c>
      <c r="L25" s="45">
        <v>2474</v>
      </c>
      <c r="M25" s="20">
        <f t="shared" si="1"/>
        <v>8884</v>
      </c>
      <c r="N25" s="46">
        <v>3233</v>
      </c>
      <c r="O25" s="20">
        <v>3190</v>
      </c>
      <c r="P25" s="47">
        <v>3430</v>
      </c>
      <c r="Q25" s="20">
        <f t="shared" si="2"/>
        <v>9853</v>
      </c>
      <c r="R25" s="20">
        <v>3710.32</v>
      </c>
      <c r="S25" s="20">
        <v>3200</v>
      </c>
      <c r="T25" s="20">
        <v>2978.92</v>
      </c>
      <c r="U25" s="20">
        <f t="shared" si="3"/>
        <v>9889.24</v>
      </c>
      <c r="V25" s="20">
        <f t="shared" si="4"/>
        <v>38216.239999999998</v>
      </c>
    </row>
    <row r="26" spans="1:22" ht="30">
      <c r="A26" s="5">
        <v>20</v>
      </c>
      <c r="B26" s="6" t="s">
        <v>42</v>
      </c>
      <c r="C26" s="7">
        <v>2018</v>
      </c>
      <c r="D26" s="36" t="s">
        <v>323</v>
      </c>
      <c r="E26" s="6" t="s">
        <v>43</v>
      </c>
      <c r="F26" s="20">
        <v>5545</v>
      </c>
      <c r="G26" s="20">
        <v>5598.2</v>
      </c>
      <c r="H26" s="20">
        <v>5655.4</v>
      </c>
      <c r="I26" s="23">
        <f t="shared" si="0"/>
        <v>16798.599999999999</v>
      </c>
      <c r="J26" s="34">
        <v>5599.6</v>
      </c>
      <c r="K26" s="34">
        <v>5595.6</v>
      </c>
      <c r="L26" s="45">
        <v>3724.6</v>
      </c>
      <c r="M26" s="20">
        <f t="shared" si="1"/>
        <v>14919.800000000001</v>
      </c>
      <c r="N26" s="46">
        <v>5592.6</v>
      </c>
      <c r="O26" s="20">
        <v>5467.2</v>
      </c>
      <c r="P26" s="47">
        <v>5737</v>
      </c>
      <c r="Q26" s="20">
        <f t="shared" si="2"/>
        <v>16796.8</v>
      </c>
      <c r="R26" s="20">
        <v>6493.07</v>
      </c>
      <c r="S26" s="20">
        <v>5600</v>
      </c>
      <c r="T26" s="20">
        <v>5213.1100000000006</v>
      </c>
      <c r="U26" s="20">
        <f t="shared" si="3"/>
        <v>17306.18</v>
      </c>
      <c r="V26" s="20">
        <f t="shared" si="4"/>
        <v>65821.38</v>
      </c>
    </row>
    <row r="27" spans="1:22" ht="30">
      <c r="A27" s="5">
        <v>21</v>
      </c>
      <c r="B27" s="6" t="s">
        <v>44</v>
      </c>
      <c r="C27" s="7">
        <v>2018</v>
      </c>
      <c r="D27" s="36" t="s">
        <v>324</v>
      </c>
      <c r="E27" s="6" t="s">
        <v>45</v>
      </c>
      <c r="F27" s="20">
        <v>1962.4</v>
      </c>
      <c r="G27" s="20">
        <v>1981.4</v>
      </c>
      <c r="H27" s="20">
        <v>2023.8</v>
      </c>
      <c r="I27" s="23">
        <f t="shared" si="0"/>
        <v>5967.6</v>
      </c>
      <c r="J27" s="34">
        <v>1994</v>
      </c>
      <c r="K27" s="34">
        <v>1968.8</v>
      </c>
      <c r="L27" s="45">
        <v>1610.2</v>
      </c>
      <c r="M27" s="20">
        <f t="shared" si="1"/>
        <v>5573</v>
      </c>
      <c r="N27" s="46">
        <v>2161</v>
      </c>
      <c r="O27" s="20">
        <v>1996.4</v>
      </c>
      <c r="P27" s="47">
        <v>1992.8</v>
      </c>
      <c r="Q27" s="20">
        <f t="shared" si="2"/>
        <v>6150.2</v>
      </c>
      <c r="R27" s="20">
        <v>2318.9499999999998</v>
      </c>
      <c r="S27" s="20">
        <v>2000</v>
      </c>
      <c r="T27" s="20">
        <v>1861.8199999999997</v>
      </c>
      <c r="U27" s="20">
        <f t="shared" si="3"/>
        <v>6180.7699999999995</v>
      </c>
      <c r="V27" s="20">
        <f t="shared" si="4"/>
        <v>23871.570000000003</v>
      </c>
    </row>
    <row r="28" spans="1:22" ht="30">
      <c r="A28" s="5">
        <v>22</v>
      </c>
      <c r="B28" s="6" t="s">
        <v>46</v>
      </c>
      <c r="C28" s="7">
        <v>2018</v>
      </c>
      <c r="D28" s="36" t="s">
        <v>325</v>
      </c>
      <c r="E28" s="6" t="s">
        <v>47</v>
      </c>
      <c r="F28" s="20">
        <v>3980</v>
      </c>
      <c r="G28" s="20">
        <v>3995</v>
      </c>
      <c r="H28" s="20">
        <v>4004</v>
      </c>
      <c r="I28" s="23">
        <f t="shared" si="0"/>
        <v>11979</v>
      </c>
      <c r="J28" s="34">
        <v>3982</v>
      </c>
      <c r="K28" s="34">
        <v>3841</v>
      </c>
      <c r="L28" s="45">
        <v>3311</v>
      </c>
      <c r="M28" s="20">
        <f t="shared" si="1"/>
        <v>11134</v>
      </c>
      <c r="N28" s="46">
        <v>4317</v>
      </c>
      <c r="O28" s="20">
        <v>3948</v>
      </c>
      <c r="P28" s="47">
        <v>4045</v>
      </c>
      <c r="Q28" s="20">
        <f t="shared" si="2"/>
        <v>12310</v>
      </c>
      <c r="R28" s="20">
        <v>4637.8999999999996</v>
      </c>
      <c r="S28" s="20">
        <v>4000</v>
      </c>
      <c r="T28" s="20">
        <v>3723.6500000000015</v>
      </c>
      <c r="U28" s="20">
        <f t="shared" si="3"/>
        <v>12361.550000000001</v>
      </c>
      <c r="V28" s="20">
        <f t="shared" si="4"/>
        <v>47784.55</v>
      </c>
    </row>
    <row r="29" spans="1:22" ht="30">
      <c r="A29" s="5">
        <v>23</v>
      </c>
      <c r="B29" s="6" t="s">
        <v>48</v>
      </c>
      <c r="C29" s="7">
        <v>2018</v>
      </c>
      <c r="D29" s="36" t="s">
        <v>326</v>
      </c>
      <c r="E29" s="6" t="s">
        <v>49</v>
      </c>
      <c r="F29" s="20">
        <v>3919</v>
      </c>
      <c r="G29" s="20">
        <v>3987.2</v>
      </c>
      <c r="H29" s="20">
        <v>4082.4</v>
      </c>
      <c r="I29" s="23">
        <f t="shared" si="0"/>
        <v>11988.6</v>
      </c>
      <c r="J29" s="34">
        <v>2391</v>
      </c>
      <c r="K29" s="34">
        <v>2397</v>
      </c>
      <c r="L29" s="45">
        <v>1896</v>
      </c>
      <c r="M29" s="20">
        <f t="shared" si="1"/>
        <v>6684</v>
      </c>
      <c r="N29" s="46">
        <v>2320.8000000000002</v>
      </c>
      <c r="O29" s="20">
        <v>2317</v>
      </c>
      <c r="P29" s="47">
        <v>2556</v>
      </c>
      <c r="Q29" s="20">
        <f t="shared" si="2"/>
        <v>7193.8</v>
      </c>
      <c r="R29" s="20">
        <v>2782.74</v>
      </c>
      <c r="S29" s="20">
        <v>2400</v>
      </c>
      <c r="T29" s="20">
        <v>2234.1900000000005</v>
      </c>
      <c r="U29" s="20">
        <f t="shared" si="3"/>
        <v>7416.93</v>
      </c>
      <c r="V29" s="20">
        <f t="shared" si="4"/>
        <v>33283.33</v>
      </c>
    </row>
    <row r="30" spans="1:22" ht="30">
      <c r="A30" s="5">
        <v>24</v>
      </c>
      <c r="B30" s="6" t="s">
        <v>50</v>
      </c>
      <c r="C30" s="7">
        <v>2018</v>
      </c>
      <c r="D30" s="36" t="s">
        <v>327</v>
      </c>
      <c r="E30" s="6" t="s">
        <v>51</v>
      </c>
      <c r="F30" s="20">
        <v>2393</v>
      </c>
      <c r="G30" s="20">
        <v>2400</v>
      </c>
      <c r="H30" s="20">
        <v>2397</v>
      </c>
      <c r="I30" s="23">
        <f t="shared" si="0"/>
        <v>7190</v>
      </c>
      <c r="J30" s="34">
        <v>2388</v>
      </c>
      <c r="K30" s="34">
        <v>2392</v>
      </c>
      <c r="L30" s="45">
        <v>1900</v>
      </c>
      <c r="M30" s="20">
        <f t="shared" si="1"/>
        <v>6680</v>
      </c>
      <c r="N30" s="46">
        <v>2370</v>
      </c>
      <c r="O30" s="20">
        <v>2392</v>
      </c>
      <c r="P30" s="47">
        <v>2627</v>
      </c>
      <c r="Q30" s="20">
        <f t="shared" si="2"/>
        <v>7389</v>
      </c>
      <c r="R30" s="20">
        <v>2782.74</v>
      </c>
      <c r="S30" s="20">
        <v>2400</v>
      </c>
      <c r="T30" s="20">
        <v>2234.1900000000005</v>
      </c>
      <c r="U30" s="20">
        <f t="shared" si="3"/>
        <v>7416.93</v>
      </c>
      <c r="V30" s="20">
        <f t="shared" si="4"/>
        <v>28675.93</v>
      </c>
    </row>
    <row r="31" spans="1:22" ht="30">
      <c r="A31" s="5">
        <v>25</v>
      </c>
      <c r="B31" s="6" t="s">
        <v>52</v>
      </c>
      <c r="C31" s="7">
        <v>2018</v>
      </c>
      <c r="D31" s="36" t="s">
        <v>328</v>
      </c>
      <c r="E31" s="6" t="s">
        <v>53</v>
      </c>
      <c r="F31" s="20">
        <v>1584</v>
      </c>
      <c r="G31" s="20">
        <v>1598</v>
      </c>
      <c r="H31" s="20">
        <v>1589</v>
      </c>
      <c r="I31" s="23">
        <f t="shared" si="0"/>
        <v>4771</v>
      </c>
      <c r="J31" s="34">
        <v>1716</v>
      </c>
      <c r="K31" s="34">
        <v>1598</v>
      </c>
      <c r="L31" s="45">
        <v>1113</v>
      </c>
      <c r="M31" s="20">
        <f t="shared" si="1"/>
        <v>4427</v>
      </c>
      <c r="N31" s="46">
        <v>1692</v>
      </c>
      <c r="O31" s="20">
        <v>1598</v>
      </c>
      <c r="P31" s="47">
        <v>1637</v>
      </c>
      <c r="Q31" s="20">
        <f t="shared" si="2"/>
        <v>4927</v>
      </c>
      <c r="R31" s="20">
        <v>1855.16</v>
      </c>
      <c r="S31" s="20">
        <v>1600</v>
      </c>
      <c r="T31" s="20">
        <v>1489.46</v>
      </c>
      <c r="U31" s="20">
        <f t="shared" si="3"/>
        <v>4944.62</v>
      </c>
      <c r="V31" s="20">
        <f t="shared" si="4"/>
        <v>19069.62</v>
      </c>
    </row>
    <row r="32" spans="1:22" ht="30">
      <c r="A32" s="5">
        <v>26</v>
      </c>
      <c r="B32" s="6" t="s">
        <v>54</v>
      </c>
      <c r="C32" s="7">
        <v>2018</v>
      </c>
      <c r="D32" s="36" t="s">
        <v>329</v>
      </c>
      <c r="E32" s="6" t="s">
        <v>55</v>
      </c>
      <c r="F32" s="20">
        <v>2373.8000000000002</v>
      </c>
      <c r="G32" s="20">
        <v>2397.8000000000002</v>
      </c>
      <c r="H32" s="20">
        <v>2395.8000000000002</v>
      </c>
      <c r="I32" s="23">
        <f t="shared" si="0"/>
        <v>7167.4000000000005</v>
      </c>
      <c r="J32" s="34">
        <v>2397.6</v>
      </c>
      <c r="K32" s="34">
        <v>2365.4</v>
      </c>
      <c r="L32" s="45">
        <v>1924.8</v>
      </c>
      <c r="M32" s="20">
        <f t="shared" si="1"/>
        <v>6687.8</v>
      </c>
      <c r="N32" s="46">
        <v>2584</v>
      </c>
      <c r="O32" s="20">
        <v>2387</v>
      </c>
      <c r="P32" s="47">
        <v>2334</v>
      </c>
      <c r="Q32" s="20">
        <f t="shared" si="2"/>
        <v>7305</v>
      </c>
      <c r="R32" s="20">
        <v>2400</v>
      </c>
      <c r="S32" s="20">
        <v>2400</v>
      </c>
      <c r="T32" s="20">
        <v>2234.1900000000005</v>
      </c>
      <c r="U32" s="20">
        <f t="shared" si="3"/>
        <v>7034.1900000000005</v>
      </c>
      <c r="V32" s="20">
        <f t="shared" si="4"/>
        <v>28194.389999999996</v>
      </c>
    </row>
    <row r="33" spans="1:22" ht="30">
      <c r="A33" s="5">
        <v>27</v>
      </c>
      <c r="B33" s="6" t="s">
        <v>56</v>
      </c>
      <c r="C33" s="7">
        <v>2018</v>
      </c>
      <c r="D33" s="36" t="s">
        <v>330</v>
      </c>
      <c r="E33" s="6" t="s">
        <v>57</v>
      </c>
      <c r="F33" s="20">
        <v>2387</v>
      </c>
      <c r="G33" s="20">
        <v>2399</v>
      </c>
      <c r="H33" s="20">
        <v>2395</v>
      </c>
      <c r="I33" s="23">
        <f t="shared" si="0"/>
        <v>7181</v>
      </c>
      <c r="J33" s="34">
        <v>2681.6</v>
      </c>
      <c r="K33" s="34">
        <v>2391.8000000000002</v>
      </c>
      <c r="L33" s="45">
        <v>1586.8</v>
      </c>
      <c r="M33" s="20">
        <f t="shared" si="1"/>
        <v>6660.2</v>
      </c>
      <c r="N33" s="46">
        <v>2584.1999999999998</v>
      </c>
      <c r="O33" s="20">
        <v>2392</v>
      </c>
      <c r="P33" s="47">
        <v>2390</v>
      </c>
      <c r="Q33" s="20">
        <f t="shared" si="2"/>
        <v>7366.2</v>
      </c>
      <c r="R33" s="20">
        <v>2782.74</v>
      </c>
      <c r="S33" s="20">
        <v>2400</v>
      </c>
      <c r="T33" s="20">
        <v>2234.1900000000005</v>
      </c>
      <c r="U33" s="20">
        <f t="shared" si="3"/>
        <v>7416.93</v>
      </c>
      <c r="V33" s="20">
        <f t="shared" si="4"/>
        <v>28624.329999999998</v>
      </c>
    </row>
    <row r="34" spans="1:22" ht="30">
      <c r="A34" s="5">
        <v>28</v>
      </c>
      <c r="B34" s="6" t="s">
        <v>58</v>
      </c>
      <c r="C34" s="7">
        <v>2018</v>
      </c>
      <c r="D34" s="36" t="s">
        <v>331</v>
      </c>
      <c r="E34" s="6" t="s">
        <v>59</v>
      </c>
      <c r="F34" s="20">
        <v>2365.6</v>
      </c>
      <c r="G34" s="20">
        <v>2214</v>
      </c>
      <c r="H34" s="20">
        <v>2602.8000000000002</v>
      </c>
      <c r="I34" s="23">
        <f t="shared" si="0"/>
        <v>7182.4000000000005</v>
      </c>
      <c r="J34" s="34">
        <v>2392.1999999999998</v>
      </c>
      <c r="K34" s="34">
        <v>2392.8000000000002</v>
      </c>
      <c r="L34" s="45">
        <v>1891.8</v>
      </c>
      <c r="M34" s="20">
        <f t="shared" si="1"/>
        <v>6676.8</v>
      </c>
      <c r="N34" s="46">
        <v>2563.8000000000002</v>
      </c>
      <c r="O34" s="20">
        <v>2365</v>
      </c>
      <c r="P34" s="47">
        <v>2446.8000000000002</v>
      </c>
      <c r="Q34" s="20">
        <f t="shared" si="2"/>
        <v>7375.6</v>
      </c>
      <c r="R34" s="20">
        <v>2782.74</v>
      </c>
      <c r="S34" s="20">
        <v>2400</v>
      </c>
      <c r="T34" s="20">
        <v>2234.1900000000005</v>
      </c>
      <c r="U34" s="20">
        <f t="shared" si="3"/>
        <v>7416.93</v>
      </c>
      <c r="V34" s="20">
        <f t="shared" si="4"/>
        <v>28651.729999999996</v>
      </c>
    </row>
    <row r="35" spans="1:22" ht="30">
      <c r="A35" s="5">
        <v>29</v>
      </c>
      <c r="B35" s="6" t="s">
        <v>60</v>
      </c>
      <c r="C35" s="7">
        <v>2018</v>
      </c>
      <c r="D35" s="36" t="s">
        <v>332</v>
      </c>
      <c r="E35" s="6" t="s">
        <v>61</v>
      </c>
      <c r="F35" s="20">
        <v>1577.4</v>
      </c>
      <c r="G35" s="20">
        <v>1595.8</v>
      </c>
      <c r="H35" s="20">
        <v>1617</v>
      </c>
      <c r="I35" s="23">
        <f t="shared" si="0"/>
        <v>4790.2</v>
      </c>
      <c r="J35" s="34">
        <v>1774.2</v>
      </c>
      <c r="K35" s="34">
        <v>1599</v>
      </c>
      <c r="L35" s="45">
        <v>1077</v>
      </c>
      <c r="M35" s="20">
        <f t="shared" si="1"/>
        <v>4450.2</v>
      </c>
      <c r="N35" s="46">
        <v>1591.8</v>
      </c>
      <c r="O35" s="20">
        <v>1580.4</v>
      </c>
      <c r="P35" s="47">
        <v>1741</v>
      </c>
      <c r="Q35" s="20">
        <f t="shared" si="2"/>
        <v>4913.2</v>
      </c>
      <c r="R35" s="20">
        <v>1855.16</v>
      </c>
      <c r="S35" s="20">
        <v>1600</v>
      </c>
      <c r="T35" s="20">
        <v>1489.46</v>
      </c>
      <c r="U35" s="20">
        <f t="shared" si="3"/>
        <v>4944.62</v>
      </c>
      <c r="V35" s="20">
        <f t="shared" si="4"/>
        <v>19098.22</v>
      </c>
    </row>
    <row r="36" spans="1:22" ht="30">
      <c r="A36" s="5">
        <v>30</v>
      </c>
      <c r="B36" s="6" t="s">
        <v>62</v>
      </c>
      <c r="C36" s="7">
        <v>2018</v>
      </c>
      <c r="D36" s="36" t="s">
        <v>333</v>
      </c>
      <c r="E36" s="6" t="s">
        <v>63</v>
      </c>
      <c r="F36" s="20">
        <v>2372.8000000000002</v>
      </c>
      <c r="G36" s="20">
        <v>2147.8000000000002</v>
      </c>
      <c r="H36" s="20">
        <v>2603.6</v>
      </c>
      <c r="I36" s="23">
        <f t="shared" si="0"/>
        <v>7124.2000000000007</v>
      </c>
      <c r="J36" s="34">
        <v>2321.6</v>
      </c>
      <c r="K36" s="34">
        <v>2393.6</v>
      </c>
      <c r="L36" s="45">
        <v>1663.6</v>
      </c>
      <c r="M36" s="20">
        <f t="shared" si="1"/>
        <v>6378.7999999999993</v>
      </c>
      <c r="N36" s="46">
        <v>2589.4</v>
      </c>
      <c r="O36" s="20">
        <v>2360.6</v>
      </c>
      <c r="P36" s="47">
        <v>2393.6</v>
      </c>
      <c r="Q36" s="20">
        <f t="shared" si="2"/>
        <v>7343.6</v>
      </c>
      <c r="R36" s="20">
        <v>2400</v>
      </c>
      <c r="S36" s="20">
        <v>2400</v>
      </c>
      <c r="T36" s="20">
        <v>2234.1900000000005</v>
      </c>
      <c r="U36" s="20">
        <f t="shared" si="3"/>
        <v>7034.1900000000005</v>
      </c>
      <c r="V36" s="20">
        <f t="shared" si="4"/>
        <v>27880.789999999997</v>
      </c>
    </row>
    <row r="37" spans="1:22" ht="30">
      <c r="A37" s="5">
        <v>31</v>
      </c>
      <c r="B37" s="6" t="s">
        <v>64</v>
      </c>
      <c r="C37" s="7">
        <v>2018</v>
      </c>
      <c r="D37" s="36" t="s">
        <v>334</v>
      </c>
      <c r="E37" s="6" t="s">
        <v>65</v>
      </c>
      <c r="F37" s="20">
        <v>1426</v>
      </c>
      <c r="G37" s="20">
        <v>441.4</v>
      </c>
      <c r="H37" s="20">
        <v>4094.2</v>
      </c>
      <c r="I37" s="23">
        <f t="shared" si="0"/>
        <v>5961.6</v>
      </c>
      <c r="J37" s="34">
        <v>951.4</v>
      </c>
      <c r="K37" s="34">
        <v>1906</v>
      </c>
      <c r="L37" s="45">
        <v>2589</v>
      </c>
      <c r="M37" s="20">
        <f t="shared" si="1"/>
        <v>5446.4</v>
      </c>
      <c r="N37" s="46">
        <v>415</v>
      </c>
      <c r="O37" s="20">
        <v>1230</v>
      </c>
      <c r="P37" s="47">
        <v>4342.2</v>
      </c>
      <c r="Q37" s="20">
        <f t="shared" si="2"/>
        <v>5987.2</v>
      </c>
      <c r="R37" s="20">
        <v>2318.9499999999998</v>
      </c>
      <c r="S37" s="20">
        <v>2000</v>
      </c>
      <c r="T37" s="20">
        <v>1861.8199999999997</v>
      </c>
      <c r="U37" s="20">
        <f t="shared" si="3"/>
        <v>6180.7699999999995</v>
      </c>
      <c r="V37" s="20">
        <f t="shared" si="4"/>
        <v>23575.970000000005</v>
      </c>
    </row>
    <row r="38" spans="1:22" ht="30">
      <c r="A38" s="5">
        <v>32</v>
      </c>
      <c r="B38" s="6" t="s">
        <v>66</v>
      </c>
      <c r="C38" s="7">
        <v>2018</v>
      </c>
      <c r="D38" s="36" t="s">
        <v>335</v>
      </c>
      <c r="E38" s="6" t="s">
        <v>67</v>
      </c>
      <c r="F38" s="20">
        <v>2385</v>
      </c>
      <c r="G38" s="20">
        <v>2346</v>
      </c>
      <c r="H38" s="20">
        <v>2448</v>
      </c>
      <c r="I38" s="23">
        <f t="shared" si="0"/>
        <v>7179</v>
      </c>
      <c r="J38" s="34">
        <v>2346</v>
      </c>
      <c r="K38" s="34">
        <v>2377</v>
      </c>
      <c r="L38" s="45">
        <v>1938</v>
      </c>
      <c r="M38" s="20">
        <f t="shared" si="1"/>
        <v>6661</v>
      </c>
      <c r="N38" s="46">
        <v>2346</v>
      </c>
      <c r="O38" s="20">
        <v>2346</v>
      </c>
      <c r="P38" s="47">
        <v>2683</v>
      </c>
      <c r="Q38" s="20">
        <f t="shared" si="2"/>
        <v>7375</v>
      </c>
      <c r="R38" s="20">
        <v>2782.74</v>
      </c>
      <c r="S38" s="20">
        <v>2400</v>
      </c>
      <c r="T38" s="20">
        <v>2234.1900000000005</v>
      </c>
      <c r="U38" s="20">
        <f t="shared" si="3"/>
        <v>7416.93</v>
      </c>
      <c r="V38" s="20">
        <f t="shared" si="4"/>
        <v>28631.93</v>
      </c>
    </row>
    <row r="39" spans="1:22" ht="30">
      <c r="A39" s="5">
        <v>33</v>
      </c>
      <c r="B39" s="6" t="s">
        <v>68</v>
      </c>
      <c r="C39" s="7">
        <v>2018</v>
      </c>
      <c r="D39" s="36" t="s">
        <v>336</v>
      </c>
      <c r="E39" s="6" t="s">
        <v>69</v>
      </c>
      <c r="F39" s="20">
        <v>1993</v>
      </c>
      <c r="G39" s="20">
        <v>1966</v>
      </c>
      <c r="H39" s="20">
        <v>2034</v>
      </c>
      <c r="I39" s="23">
        <f t="shared" si="0"/>
        <v>5993</v>
      </c>
      <c r="J39" s="34">
        <v>1950</v>
      </c>
      <c r="K39" s="34">
        <v>1959</v>
      </c>
      <c r="L39" s="45">
        <v>1631</v>
      </c>
      <c r="M39" s="20">
        <f t="shared" si="1"/>
        <v>5540</v>
      </c>
      <c r="N39" s="46">
        <v>1983</v>
      </c>
      <c r="O39" s="20">
        <v>1943</v>
      </c>
      <c r="P39" s="47">
        <v>2232</v>
      </c>
      <c r="Q39" s="20">
        <f t="shared" si="2"/>
        <v>6158</v>
      </c>
      <c r="R39" s="20">
        <v>2382.7399999999998</v>
      </c>
      <c r="S39" s="20">
        <v>2000</v>
      </c>
      <c r="T39" s="20">
        <v>1861.8199999999997</v>
      </c>
      <c r="U39" s="20">
        <f t="shared" si="3"/>
        <v>6244.5599999999995</v>
      </c>
      <c r="V39" s="20">
        <f t="shared" si="4"/>
        <v>23935.559999999998</v>
      </c>
    </row>
    <row r="40" spans="1:22" ht="30">
      <c r="A40" s="5">
        <v>34</v>
      </c>
      <c r="B40" s="6" t="s">
        <v>70</v>
      </c>
      <c r="C40" s="7">
        <v>2018</v>
      </c>
      <c r="D40" s="36" t="s">
        <v>336</v>
      </c>
      <c r="E40" s="6" t="s">
        <v>71</v>
      </c>
      <c r="F40" s="20">
        <v>1595</v>
      </c>
      <c r="G40" s="20">
        <v>1588</v>
      </c>
      <c r="H40" s="20">
        <v>1607</v>
      </c>
      <c r="I40" s="23">
        <f t="shared" si="0"/>
        <v>4790</v>
      </c>
      <c r="J40" s="34">
        <v>1715</v>
      </c>
      <c r="K40" s="34">
        <v>1564</v>
      </c>
      <c r="L40" s="45">
        <v>1179</v>
      </c>
      <c r="M40" s="20">
        <f t="shared" si="1"/>
        <v>4458</v>
      </c>
      <c r="N40" s="46">
        <v>1721</v>
      </c>
      <c r="O40" s="20">
        <v>1583</v>
      </c>
      <c r="P40" s="47">
        <v>1613</v>
      </c>
      <c r="Q40" s="20">
        <f t="shared" si="2"/>
        <v>4917</v>
      </c>
      <c r="R40" s="20">
        <v>1855.16</v>
      </c>
      <c r="S40" s="20">
        <v>1600</v>
      </c>
      <c r="T40" s="20">
        <v>1489.46</v>
      </c>
      <c r="U40" s="20">
        <f t="shared" si="3"/>
        <v>4944.62</v>
      </c>
      <c r="V40" s="20">
        <f t="shared" si="4"/>
        <v>19109.62</v>
      </c>
    </row>
    <row r="41" spans="1:22" s="10" customFormat="1" ht="30">
      <c r="A41" s="5">
        <v>35</v>
      </c>
      <c r="B41" s="9" t="s">
        <v>72</v>
      </c>
      <c r="C41" s="9">
        <v>2018</v>
      </c>
      <c r="D41" s="36" t="s">
        <v>337</v>
      </c>
      <c r="E41" s="9" t="s">
        <v>73</v>
      </c>
      <c r="F41" s="21">
        <v>1598</v>
      </c>
      <c r="G41" s="20">
        <v>1599</v>
      </c>
      <c r="H41" s="21">
        <v>1599</v>
      </c>
      <c r="I41" s="23">
        <f t="shared" si="0"/>
        <v>4796</v>
      </c>
      <c r="J41" s="34">
        <v>1712</v>
      </c>
      <c r="K41" s="34">
        <v>1599</v>
      </c>
      <c r="L41" s="45">
        <v>1141</v>
      </c>
      <c r="M41" s="20">
        <f t="shared" si="1"/>
        <v>4452</v>
      </c>
      <c r="N41" s="46">
        <v>1723</v>
      </c>
      <c r="O41" s="20">
        <v>1597</v>
      </c>
      <c r="P41" s="47">
        <v>1602</v>
      </c>
      <c r="Q41" s="20">
        <f t="shared" si="2"/>
        <v>4922</v>
      </c>
      <c r="R41" s="20">
        <v>1855.16</v>
      </c>
      <c r="S41" s="21">
        <v>1600</v>
      </c>
      <c r="T41" s="20">
        <v>1489.46</v>
      </c>
      <c r="U41" s="20">
        <f t="shared" si="3"/>
        <v>4944.62</v>
      </c>
      <c r="V41" s="20">
        <f t="shared" si="4"/>
        <v>19114.62</v>
      </c>
    </row>
    <row r="42" spans="1:22" ht="30">
      <c r="A42" s="5">
        <v>36</v>
      </c>
      <c r="B42" s="6" t="s">
        <v>74</v>
      </c>
      <c r="C42" s="7">
        <v>2018</v>
      </c>
      <c r="D42" s="36" t="s">
        <v>338</v>
      </c>
      <c r="E42" s="6" t="s">
        <v>75</v>
      </c>
      <c r="F42" s="20">
        <v>1593</v>
      </c>
      <c r="G42" s="20">
        <v>1591.8</v>
      </c>
      <c r="H42" s="20">
        <v>1599</v>
      </c>
      <c r="I42" s="23">
        <f t="shared" si="0"/>
        <v>4783.8</v>
      </c>
      <c r="J42" s="34">
        <v>1778</v>
      </c>
      <c r="K42" s="34">
        <v>1587</v>
      </c>
      <c r="L42" s="45">
        <v>1092.2</v>
      </c>
      <c r="M42" s="20">
        <f t="shared" si="1"/>
        <v>4457.2</v>
      </c>
      <c r="N42" s="46">
        <v>1718</v>
      </c>
      <c r="O42" s="20">
        <v>1591</v>
      </c>
      <c r="P42" s="47">
        <v>1595.8</v>
      </c>
      <c r="Q42" s="20">
        <f t="shared" si="2"/>
        <v>4904.8</v>
      </c>
      <c r="R42" s="20">
        <v>1855.16</v>
      </c>
      <c r="S42" s="20">
        <v>1600</v>
      </c>
      <c r="T42" s="20">
        <v>1489.46</v>
      </c>
      <c r="U42" s="20">
        <f t="shared" si="3"/>
        <v>4944.62</v>
      </c>
      <c r="V42" s="20">
        <f t="shared" si="4"/>
        <v>19090.420000000002</v>
      </c>
    </row>
    <row r="43" spans="1:22" ht="30">
      <c r="A43" s="5">
        <v>37</v>
      </c>
      <c r="B43" s="6" t="s">
        <v>76</v>
      </c>
      <c r="C43" s="7">
        <v>2018</v>
      </c>
      <c r="D43" s="36" t="s">
        <v>339</v>
      </c>
      <c r="E43" s="6" t="s">
        <v>77</v>
      </c>
      <c r="F43" s="20">
        <v>2383.6</v>
      </c>
      <c r="G43" s="20">
        <v>2383.1999999999998</v>
      </c>
      <c r="H43" s="20">
        <v>2433</v>
      </c>
      <c r="I43" s="23">
        <f t="shared" si="0"/>
        <v>7199.7999999999993</v>
      </c>
      <c r="J43" s="34">
        <v>2682</v>
      </c>
      <c r="K43" s="34">
        <v>2383.8000000000002</v>
      </c>
      <c r="L43" s="45">
        <v>1605</v>
      </c>
      <c r="M43" s="20">
        <f t="shared" si="1"/>
        <v>6670.8</v>
      </c>
      <c r="N43" s="46">
        <v>2582.6</v>
      </c>
      <c r="O43" s="20">
        <v>2395.8000000000002</v>
      </c>
      <c r="P43" s="47">
        <v>2399.8000000000002</v>
      </c>
      <c r="Q43" s="20">
        <f t="shared" si="2"/>
        <v>7378.2</v>
      </c>
      <c r="R43" s="20">
        <v>2782.74</v>
      </c>
      <c r="S43" s="20">
        <v>2400</v>
      </c>
      <c r="T43" s="20">
        <v>2234.1900000000005</v>
      </c>
      <c r="U43" s="20">
        <f t="shared" si="3"/>
        <v>7416.93</v>
      </c>
      <c r="V43" s="20">
        <f t="shared" si="4"/>
        <v>28665.729999999996</v>
      </c>
    </row>
    <row r="44" spans="1:22" ht="30">
      <c r="A44" s="5">
        <v>38</v>
      </c>
      <c r="B44" s="6" t="s">
        <v>78</v>
      </c>
      <c r="C44" s="7">
        <v>2018</v>
      </c>
      <c r="D44" s="36" t="s">
        <v>340</v>
      </c>
      <c r="E44" s="6" t="s">
        <v>79</v>
      </c>
      <c r="F44" s="20">
        <v>1582</v>
      </c>
      <c r="G44" s="20">
        <v>1543</v>
      </c>
      <c r="H44" s="20">
        <v>1648.8</v>
      </c>
      <c r="I44" s="23">
        <f t="shared" si="0"/>
        <v>4773.8</v>
      </c>
      <c r="J44" s="34">
        <v>1691</v>
      </c>
      <c r="K44" s="34">
        <v>3595</v>
      </c>
      <c r="L44" s="45">
        <v>4708.8</v>
      </c>
      <c r="M44" s="20">
        <f t="shared" si="1"/>
        <v>9994.7999999999993</v>
      </c>
      <c r="N44" s="46">
        <v>3822</v>
      </c>
      <c r="O44" s="20">
        <v>3556</v>
      </c>
      <c r="P44" s="47">
        <v>3701.4</v>
      </c>
      <c r="Q44" s="20">
        <f t="shared" si="2"/>
        <v>11079.4</v>
      </c>
      <c r="R44" s="20">
        <v>4174.1099999999997</v>
      </c>
      <c r="S44" s="20">
        <v>3600</v>
      </c>
      <c r="T44" s="20">
        <v>3351.2799999999988</v>
      </c>
      <c r="U44" s="20">
        <f t="shared" si="3"/>
        <v>11125.39</v>
      </c>
      <c r="V44" s="20">
        <f t="shared" si="4"/>
        <v>36973.39</v>
      </c>
    </row>
    <row r="45" spans="1:22" ht="30">
      <c r="A45" s="5">
        <v>39</v>
      </c>
      <c r="B45" s="6" t="s">
        <v>80</v>
      </c>
      <c r="C45" s="7">
        <v>2018</v>
      </c>
      <c r="D45" s="36" t="s">
        <v>341</v>
      </c>
      <c r="E45" s="6" t="s">
        <v>81</v>
      </c>
      <c r="F45" s="20">
        <v>2354.1999999999998</v>
      </c>
      <c r="G45" s="20">
        <v>2315</v>
      </c>
      <c r="H45" s="20">
        <v>2523.1999999999998</v>
      </c>
      <c r="I45" s="23">
        <f t="shared" si="0"/>
        <v>7192.4</v>
      </c>
      <c r="J45" s="34">
        <v>2385.8000000000002</v>
      </c>
      <c r="K45" s="34">
        <v>2391.1999999999998</v>
      </c>
      <c r="L45" s="45">
        <v>1742.8</v>
      </c>
      <c r="M45" s="20">
        <f t="shared" si="1"/>
        <v>6519.8</v>
      </c>
      <c r="N45" s="46">
        <v>2383.4</v>
      </c>
      <c r="O45" s="20">
        <v>2366.4</v>
      </c>
      <c r="P45" s="47">
        <v>2441</v>
      </c>
      <c r="Q45" s="20">
        <f t="shared" si="2"/>
        <v>7190.8</v>
      </c>
      <c r="R45" s="20">
        <v>2782.74</v>
      </c>
      <c r="S45" s="20">
        <v>2400</v>
      </c>
      <c r="T45" s="20">
        <v>2234.1900000000005</v>
      </c>
      <c r="U45" s="20">
        <f t="shared" si="3"/>
        <v>7416.93</v>
      </c>
      <c r="V45" s="20">
        <f t="shared" si="4"/>
        <v>28319.93</v>
      </c>
    </row>
    <row r="46" spans="1:22" ht="30">
      <c r="A46" s="5">
        <v>40</v>
      </c>
      <c r="B46" s="6" t="s">
        <v>82</v>
      </c>
      <c r="C46" s="7">
        <v>2018</v>
      </c>
      <c r="D46" s="36" t="s">
        <v>342</v>
      </c>
      <c r="E46" s="6" t="s">
        <v>83</v>
      </c>
      <c r="F46" s="20">
        <v>2000</v>
      </c>
      <c r="G46" s="20">
        <v>2000</v>
      </c>
      <c r="H46" s="20">
        <v>1988.2</v>
      </c>
      <c r="I46" s="23">
        <f t="shared" si="0"/>
        <v>5988.2</v>
      </c>
      <c r="J46" s="34">
        <v>2094</v>
      </c>
      <c r="K46" s="34">
        <v>1953</v>
      </c>
      <c r="L46" s="45">
        <v>1522</v>
      </c>
      <c r="M46" s="20">
        <f t="shared" si="1"/>
        <v>5569</v>
      </c>
      <c r="N46" s="46">
        <v>2144.1999999999998</v>
      </c>
      <c r="O46" s="20">
        <v>1987.6</v>
      </c>
      <c r="P46" s="47">
        <v>2016</v>
      </c>
      <c r="Q46" s="20">
        <f t="shared" si="2"/>
        <v>6147.7999999999993</v>
      </c>
      <c r="R46" s="20">
        <v>2318.9499999999998</v>
      </c>
      <c r="S46" s="20">
        <v>2000</v>
      </c>
      <c r="T46" s="20">
        <v>1861.8199999999997</v>
      </c>
      <c r="U46" s="20">
        <f t="shared" si="3"/>
        <v>6180.7699999999995</v>
      </c>
      <c r="V46" s="20">
        <f t="shared" si="4"/>
        <v>23885.77</v>
      </c>
    </row>
    <row r="47" spans="1:22" ht="30">
      <c r="A47" s="5">
        <v>41</v>
      </c>
      <c r="B47" s="6" t="s">
        <v>84</v>
      </c>
      <c r="C47" s="7">
        <v>2018</v>
      </c>
      <c r="D47" s="36" t="s">
        <v>343</v>
      </c>
      <c r="E47" s="6" t="s">
        <v>85</v>
      </c>
      <c r="F47" s="20">
        <v>1986.8</v>
      </c>
      <c r="G47" s="20">
        <v>1971.6</v>
      </c>
      <c r="H47" s="20">
        <v>2022</v>
      </c>
      <c r="I47" s="23">
        <f t="shared" si="0"/>
        <v>5980.4</v>
      </c>
      <c r="J47" s="34">
        <v>2099</v>
      </c>
      <c r="K47" s="34">
        <v>1960.4</v>
      </c>
      <c r="L47" s="45">
        <v>1505.6</v>
      </c>
      <c r="M47" s="20">
        <f t="shared" si="1"/>
        <v>5565</v>
      </c>
      <c r="N47" s="46">
        <v>2160</v>
      </c>
      <c r="O47" s="20">
        <v>1977.8</v>
      </c>
      <c r="P47" s="47">
        <v>1986.2</v>
      </c>
      <c r="Q47" s="20">
        <f t="shared" si="2"/>
        <v>6124</v>
      </c>
      <c r="R47" s="20">
        <v>2318.9499999999998</v>
      </c>
      <c r="S47" s="20">
        <v>2000</v>
      </c>
      <c r="T47" s="20">
        <v>1861.8199999999997</v>
      </c>
      <c r="U47" s="20">
        <f t="shared" si="3"/>
        <v>6180.7699999999995</v>
      </c>
      <c r="V47" s="20">
        <f t="shared" si="4"/>
        <v>23850.169999999995</v>
      </c>
    </row>
    <row r="48" spans="1:22" ht="30">
      <c r="A48" s="5">
        <v>42</v>
      </c>
      <c r="B48" s="6" t="s">
        <v>86</v>
      </c>
      <c r="C48" s="7">
        <v>2018</v>
      </c>
      <c r="D48" s="36" t="s">
        <v>344</v>
      </c>
      <c r="E48" s="6" t="s">
        <v>87</v>
      </c>
      <c r="F48" s="20">
        <v>3998</v>
      </c>
      <c r="G48" s="20">
        <v>3971</v>
      </c>
      <c r="H48" s="20">
        <v>4029</v>
      </c>
      <c r="I48" s="23">
        <f t="shared" si="0"/>
        <v>11998</v>
      </c>
      <c r="J48" s="34">
        <v>4468</v>
      </c>
      <c r="K48" s="34">
        <v>3998</v>
      </c>
      <c r="L48" s="45">
        <v>2664</v>
      </c>
      <c r="M48" s="20">
        <f t="shared" si="1"/>
        <v>11130</v>
      </c>
      <c r="N48" s="46">
        <v>3986</v>
      </c>
      <c r="O48" s="20">
        <v>3999</v>
      </c>
      <c r="P48" s="47">
        <v>4327</v>
      </c>
      <c r="Q48" s="20">
        <f t="shared" si="2"/>
        <v>12312</v>
      </c>
      <c r="R48" s="20">
        <v>4637.8999999999996</v>
      </c>
      <c r="S48" s="20">
        <v>4000</v>
      </c>
      <c r="T48" s="20">
        <v>3723.6500000000015</v>
      </c>
      <c r="U48" s="20">
        <f t="shared" si="3"/>
        <v>12361.550000000001</v>
      </c>
      <c r="V48" s="20">
        <f t="shared" si="4"/>
        <v>47801.55</v>
      </c>
    </row>
    <row r="49" spans="1:22" ht="30">
      <c r="A49" s="5">
        <v>43</v>
      </c>
      <c r="B49" s="6" t="s">
        <v>88</v>
      </c>
      <c r="C49" s="7">
        <v>2018</v>
      </c>
      <c r="D49" s="36" t="s">
        <v>345</v>
      </c>
      <c r="E49" s="6" t="s">
        <v>89</v>
      </c>
      <c r="F49" s="20">
        <v>2352</v>
      </c>
      <c r="G49" s="20">
        <v>2346</v>
      </c>
      <c r="H49" s="20">
        <v>2487</v>
      </c>
      <c r="I49" s="23">
        <f t="shared" si="0"/>
        <v>7185</v>
      </c>
      <c r="J49" s="34">
        <v>2376</v>
      </c>
      <c r="K49" s="34">
        <v>2363</v>
      </c>
      <c r="L49" s="45">
        <v>1920</v>
      </c>
      <c r="M49" s="20">
        <f t="shared" si="1"/>
        <v>6659</v>
      </c>
      <c r="N49" s="46">
        <v>2330.4</v>
      </c>
      <c r="O49" s="20">
        <v>2335</v>
      </c>
      <c r="P49" s="47">
        <v>2712</v>
      </c>
      <c r="Q49" s="20">
        <f t="shared" si="2"/>
        <v>7377.4</v>
      </c>
      <c r="R49" s="20">
        <v>2782.74</v>
      </c>
      <c r="S49" s="20">
        <v>2400</v>
      </c>
      <c r="T49" s="20">
        <v>2234.1900000000005</v>
      </c>
      <c r="U49" s="20">
        <f t="shared" si="3"/>
        <v>7416.93</v>
      </c>
      <c r="V49" s="20">
        <f t="shared" si="4"/>
        <v>28638.33</v>
      </c>
    </row>
    <row r="50" spans="1:22" ht="30">
      <c r="A50" s="5">
        <v>44</v>
      </c>
      <c r="B50" s="6" t="s">
        <v>90</v>
      </c>
      <c r="C50" s="7">
        <v>2018</v>
      </c>
      <c r="D50" s="36" t="s">
        <v>346</v>
      </c>
      <c r="E50" s="6" t="s">
        <v>91</v>
      </c>
      <c r="F50" s="20">
        <v>2393</v>
      </c>
      <c r="G50" s="20">
        <v>2396</v>
      </c>
      <c r="H50" s="20">
        <v>2401</v>
      </c>
      <c r="I50" s="23">
        <f t="shared" si="0"/>
        <v>7190</v>
      </c>
      <c r="J50" s="34">
        <v>2265</v>
      </c>
      <c r="K50" s="34">
        <v>2260</v>
      </c>
      <c r="L50" s="45">
        <v>2157</v>
      </c>
      <c r="M50" s="20">
        <f t="shared" si="1"/>
        <v>6682</v>
      </c>
      <c r="N50" s="46">
        <v>2523</v>
      </c>
      <c r="O50" s="20">
        <v>2352</v>
      </c>
      <c r="P50" s="47">
        <v>2508</v>
      </c>
      <c r="Q50" s="20">
        <f t="shared" si="2"/>
        <v>7383</v>
      </c>
      <c r="R50" s="20">
        <v>2782.74</v>
      </c>
      <c r="S50" s="20">
        <v>2400</v>
      </c>
      <c r="T50" s="20">
        <v>2234.1900000000005</v>
      </c>
      <c r="U50" s="20">
        <f t="shared" si="3"/>
        <v>7416.93</v>
      </c>
      <c r="V50" s="20">
        <f t="shared" si="4"/>
        <v>28671.93</v>
      </c>
    </row>
    <row r="51" spans="1:22" ht="30">
      <c r="A51" s="5">
        <v>45</v>
      </c>
      <c r="B51" s="6" t="s">
        <v>92</v>
      </c>
      <c r="C51" s="7">
        <v>2018</v>
      </c>
      <c r="D51" s="36" t="s">
        <v>347</v>
      </c>
      <c r="E51" s="6" t="s">
        <v>93</v>
      </c>
      <c r="F51" s="20">
        <v>1975.2</v>
      </c>
      <c r="G51" s="20">
        <v>1936.2</v>
      </c>
      <c r="H51" s="20">
        <v>2077</v>
      </c>
      <c r="I51" s="23">
        <f t="shared" si="0"/>
        <v>5988.4</v>
      </c>
      <c r="J51" s="34">
        <v>2112.6</v>
      </c>
      <c r="K51" s="34">
        <v>1975</v>
      </c>
      <c r="L51" s="45">
        <v>1479</v>
      </c>
      <c r="M51" s="20">
        <f t="shared" si="1"/>
        <v>5566.6</v>
      </c>
      <c r="N51" s="46">
        <v>2118.1999999999998</v>
      </c>
      <c r="O51" s="20">
        <v>1987</v>
      </c>
      <c r="P51" s="47">
        <v>1994.6</v>
      </c>
      <c r="Q51" s="20">
        <f t="shared" si="2"/>
        <v>6099.7999999999993</v>
      </c>
      <c r="R51" s="20">
        <v>2000</v>
      </c>
      <c r="S51" s="20">
        <v>2000</v>
      </c>
      <c r="T51" s="20">
        <v>1861.8199999999997</v>
      </c>
      <c r="U51" s="20">
        <f t="shared" si="3"/>
        <v>5861.82</v>
      </c>
      <c r="V51" s="20">
        <f t="shared" si="4"/>
        <v>23516.62</v>
      </c>
    </row>
    <row r="52" spans="1:22" ht="30">
      <c r="A52" s="5">
        <v>46</v>
      </c>
      <c r="B52" s="6" t="s">
        <v>94</v>
      </c>
      <c r="C52" s="7">
        <v>2018</v>
      </c>
      <c r="D52" s="36" t="s">
        <v>348</v>
      </c>
      <c r="E52" s="6" t="s">
        <v>95</v>
      </c>
      <c r="F52" s="20">
        <v>2361.8000000000002</v>
      </c>
      <c r="G52" s="20">
        <v>2303</v>
      </c>
      <c r="H52" s="20">
        <v>2509.1999999999998</v>
      </c>
      <c r="I52" s="23">
        <f t="shared" si="0"/>
        <v>7174</v>
      </c>
      <c r="J52" s="34">
        <v>2213.4</v>
      </c>
      <c r="K52" s="34">
        <v>2392.1999999999998</v>
      </c>
      <c r="L52" s="45">
        <v>2073.6</v>
      </c>
      <c r="M52" s="20">
        <f t="shared" si="1"/>
        <v>6679.2000000000007</v>
      </c>
      <c r="N52" s="46">
        <v>2556.4</v>
      </c>
      <c r="O52" s="20">
        <v>2363.1999999999998</v>
      </c>
      <c r="P52" s="47">
        <v>2434.4</v>
      </c>
      <c r="Q52" s="20">
        <f t="shared" si="2"/>
        <v>7354</v>
      </c>
      <c r="R52" s="20">
        <v>2400</v>
      </c>
      <c r="S52" s="20">
        <v>2400</v>
      </c>
      <c r="T52" s="20">
        <v>2234.1900000000005</v>
      </c>
      <c r="U52" s="20">
        <f t="shared" si="3"/>
        <v>7034.1900000000005</v>
      </c>
      <c r="V52" s="20">
        <f t="shared" si="4"/>
        <v>28241.390000000003</v>
      </c>
    </row>
    <row r="53" spans="1:22" ht="30">
      <c r="A53" s="5">
        <v>47</v>
      </c>
      <c r="B53" s="6" t="s">
        <v>96</v>
      </c>
      <c r="C53" s="7">
        <v>2018</v>
      </c>
      <c r="D53" s="36" t="s">
        <v>349</v>
      </c>
      <c r="E53" s="6" t="s">
        <v>97</v>
      </c>
      <c r="F53" s="20">
        <v>2398</v>
      </c>
      <c r="G53" s="20">
        <v>2399</v>
      </c>
      <c r="H53" s="20">
        <v>2396</v>
      </c>
      <c r="I53" s="23">
        <f t="shared" si="0"/>
        <v>7193</v>
      </c>
      <c r="J53" s="34">
        <v>2682</v>
      </c>
      <c r="K53" s="34">
        <v>2395</v>
      </c>
      <c r="L53" s="45">
        <v>1604</v>
      </c>
      <c r="M53" s="20">
        <f t="shared" si="1"/>
        <v>6681</v>
      </c>
      <c r="N53" s="46">
        <v>2393</v>
      </c>
      <c r="O53" s="20">
        <v>2395</v>
      </c>
      <c r="P53" s="47">
        <v>2598</v>
      </c>
      <c r="Q53" s="20">
        <f t="shared" si="2"/>
        <v>7386</v>
      </c>
      <c r="R53" s="20">
        <v>2782.74</v>
      </c>
      <c r="S53" s="20">
        <v>2400</v>
      </c>
      <c r="T53" s="20">
        <v>2234.1900000000005</v>
      </c>
      <c r="U53" s="20">
        <f t="shared" si="3"/>
        <v>7416.93</v>
      </c>
      <c r="V53" s="20">
        <f t="shared" si="4"/>
        <v>28676.93</v>
      </c>
    </row>
    <row r="54" spans="1:22" ht="30">
      <c r="A54" s="5">
        <v>48</v>
      </c>
      <c r="B54" s="6" t="s">
        <v>98</v>
      </c>
      <c r="C54" s="7">
        <v>2018</v>
      </c>
      <c r="D54" s="36" t="s">
        <v>350</v>
      </c>
      <c r="E54" s="6" t="s">
        <v>99</v>
      </c>
      <c r="F54" s="20">
        <v>1992.8</v>
      </c>
      <c r="G54" s="20">
        <v>1992.4</v>
      </c>
      <c r="H54" s="20">
        <v>1997</v>
      </c>
      <c r="I54" s="23">
        <f t="shared" si="0"/>
        <v>5982.2</v>
      </c>
      <c r="J54" s="34">
        <v>1998.4</v>
      </c>
      <c r="K54" s="34">
        <v>1990</v>
      </c>
      <c r="L54" s="45">
        <v>1559.4</v>
      </c>
      <c r="M54" s="20">
        <f t="shared" si="1"/>
        <v>5547.8</v>
      </c>
      <c r="N54" s="46">
        <v>1982.2</v>
      </c>
      <c r="O54" s="20">
        <v>1991</v>
      </c>
      <c r="P54" s="47">
        <v>1987.2</v>
      </c>
      <c r="Q54" s="20">
        <f t="shared" si="2"/>
        <v>5960.4</v>
      </c>
      <c r="R54" s="20">
        <v>2000</v>
      </c>
      <c r="S54" s="20">
        <v>2000</v>
      </c>
      <c r="T54" s="20">
        <v>1861.8199999999997</v>
      </c>
      <c r="U54" s="20">
        <f t="shared" si="3"/>
        <v>5861.82</v>
      </c>
      <c r="V54" s="20">
        <f t="shared" si="4"/>
        <v>23352.22</v>
      </c>
    </row>
    <row r="55" spans="1:22" ht="30">
      <c r="A55" s="5">
        <v>49</v>
      </c>
      <c r="B55" s="6" t="s">
        <v>100</v>
      </c>
      <c r="C55" s="7">
        <v>2018</v>
      </c>
      <c r="D55" s="36" t="s">
        <v>351</v>
      </c>
      <c r="E55" s="6" t="s">
        <v>101</v>
      </c>
      <c r="F55" s="20">
        <v>1559</v>
      </c>
      <c r="G55" s="20">
        <v>1600</v>
      </c>
      <c r="H55" s="20">
        <v>1582</v>
      </c>
      <c r="I55" s="23">
        <f t="shared" si="0"/>
        <v>4741</v>
      </c>
      <c r="J55" s="34">
        <v>1594</v>
      </c>
      <c r="K55" s="34">
        <v>1578</v>
      </c>
      <c r="L55" s="45">
        <v>1016</v>
      </c>
      <c r="M55" s="20">
        <f t="shared" si="1"/>
        <v>4188</v>
      </c>
      <c r="N55" s="46">
        <v>1562</v>
      </c>
      <c r="O55" s="20">
        <v>1562</v>
      </c>
      <c r="P55" s="47">
        <v>1593</v>
      </c>
      <c r="Q55" s="20">
        <f t="shared" si="2"/>
        <v>4717</v>
      </c>
      <c r="R55" s="20">
        <v>1600</v>
      </c>
      <c r="S55" s="20">
        <v>1600</v>
      </c>
      <c r="T55" s="20">
        <v>1489.46</v>
      </c>
      <c r="U55" s="20">
        <f t="shared" si="3"/>
        <v>4689.46</v>
      </c>
      <c r="V55" s="20">
        <f t="shared" si="4"/>
        <v>18335.46</v>
      </c>
    </row>
    <row r="56" spans="1:22" ht="30">
      <c r="A56" s="5">
        <v>50</v>
      </c>
      <c r="B56" s="6" t="s">
        <v>102</v>
      </c>
      <c r="C56" s="7">
        <v>2018</v>
      </c>
      <c r="D56" s="36" t="s">
        <v>352</v>
      </c>
      <c r="E56" s="6" t="s">
        <v>103</v>
      </c>
      <c r="F56" s="20">
        <v>2970.4</v>
      </c>
      <c r="G56" s="20">
        <v>3132</v>
      </c>
      <c r="H56" s="20">
        <v>3193</v>
      </c>
      <c r="I56" s="23">
        <f t="shared" si="0"/>
        <v>9295.4</v>
      </c>
      <c r="J56" s="34">
        <v>3197</v>
      </c>
      <c r="K56" s="34">
        <v>3100</v>
      </c>
      <c r="L56" s="45">
        <v>2198</v>
      </c>
      <c r="M56" s="20">
        <f t="shared" si="1"/>
        <v>8495</v>
      </c>
      <c r="N56" s="46">
        <v>3390</v>
      </c>
      <c r="O56" s="20">
        <v>3188</v>
      </c>
      <c r="P56" s="47">
        <v>3191.2</v>
      </c>
      <c r="Q56" s="20">
        <f t="shared" si="2"/>
        <v>9769.2000000000007</v>
      </c>
      <c r="R56" s="20">
        <v>3200</v>
      </c>
      <c r="S56" s="20">
        <v>3200</v>
      </c>
      <c r="T56" s="20">
        <v>2978.92</v>
      </c>
      <c r="U56" s="20">
        <f t="shared" si="3"/>
        <v>9378.92</v>
      </c>
      <c r="V56" s="20">
        <f t="shared" si="4"/>
        <v>36938.519999999997</v>
      </c>
    </row>
    <row r="57" spans="1:22" ht="30">
      <c r="A57" s="5">
        <v>51</v>
      </c>
      <c r="B57" s="6" t="s">
        <v>104</v>
      </c>
      <c r="C57" s="7">
        <v>2018</v>
      </c>
      <c r="D57" s="36" t="s">
        <v>353</v>
      </c>
      <c r="E57" s="6" t="s">
        <v>105</v>
      </c>
      <c r="F57" s="20">
        <v>1999.2</v>
      </c>
      <c r="G57" s="20">
        <v>1977.2</v>
      </c>
      <c r="H57" s="20">
        <v>2009.8</v>
      </c>
      <c r="I57" s="23">
        <f t="shared" si="0"/>
        <v>5986.2</v>
      </c>
      <c r="J57" s="34">
        <v>2238.4</v>
      </c>
      <c r="K57" s="34">
        <v>1989.8</v>
      </c>
      <c r="L57" s="45">
        <v>1335.4</v>
      </c>
      <c r="M57" s="20">
        <f t="shared" si="1"/>
        <v>5563.6</v>
      </c>
      <c r="N57" s="46">
        <v>2103.4</v>
      </c>
      <c r="O57" s="20">
        <v>1979</v>
      </c>
      <c r="P57" s="47">
        <v>2056.8000000000002</v>
      </c>
      <c r="Q57" s="20">
        <f t="shared" si="2"/>
        <v>6139.2000000000007</v>
      </c>
      <c r="R57" s="20">
        <v>2318.9499999999998</v>
      </c>
      <c r="S57" s="20">
        <v>2000</v>
      </c>
      <c r="T57" s="20">
        <v>1861.8199999999997</v>
      </c>
      <c r="U57" s="20">
        <f t="shared" si="3"/>
        <v>6180.7699999999995</v>
      </c>
      <c r="V57" s="20">
        <f t="shared" si="4"/>
        <v>23869.77</v>
      </c>
    </row>
    <row r="58" spans="1:22" ht="30">
      <c r="A58" s="5">
        <v>52</v>
      </c>
      <c r="B58" s="6" t="s">
        <v>106</v>
      </c>
      <c r="C58" s="7">
        <v>2018</v>
      </c>
      <c r="D58" s="36" t="s">
        <v>354</v>
      </c>
      <c r="E58" s="6" t="s">
        <v>107</v>
      </c>
      <c r="F58" s="20">
        <v>1998.4</v>
      </c>
      <c r="G58" s="20">
        <v>1941.8</v>
      </c>
      <c r="H58" s="20">
        <v>2051.8000000000002</v>
      </c>
      <c r="I58" s="23">
        <f t="shared" si="0"/>
        <v>5992</v>
      </c>
      <c r="J58" s="34">
        <v>1972.8</v>
      </c>
      <c r="K58" s="34">
        <v>1792.6</v>
      </c>
      <c r="L58" s="45">
        <v>1791.8</v>
      </c>
      <c r="M58" s="20">
        <f t="shared" si="1"/>
        <v>5557.2</v>
      </c>
      <c r="N58" s="46">
        <v>2011.6</v>
      </c>
      <c r="O58" s="20">
        <v>1857.8</v>
      </c>
      <c r="P58" s="47">
        <v>2290.8000000000002</v>
      </c>
      <c r="Q58" s="20">
        <f t="shared" si="2"/>
        <v>6160.2</v>
      </c>
      <c r="R58" s="20">
        <v>2318.9499999999998</v>
      </c>
      <c r="S58" s="20">
        <v>2000</v>
      </c>
      <c r="T58" s="20">
        <v>1861.8199999999997</v>
      </c>
      <c r="U58" s="20">
        <f t="shared" si="3"/>
        <v>6180.7699999999995</v>
      </c>
      <c r="V58" s="20">
        <f t="shared" si="4"/>
        <v>23890.17</v>
      </c>
    </row>
    <row r="59" spans="1:22" s="11" customFormat="1" ht="30">
      <c r="A59" s="5">
        <v>53</v>
      </c>
      <c r="B59" s="6" t="s">
        <v>108</v>
      </c>
      <c r="C59" s="7">
        <v>2018</v>
      </c>
      <c r="D59" s="36" t="s">
        <v>355</v>
      </c>
      <c r="E59" s="6" t="s">
        <v>109</v>
      </c>
      <c r="F59" s="22">
        <v>2389</v>
      </c>
      <c r="G59" s="20">
        <v>2389</v>
      </c>
      <c r="H59" s="22">
        <v>2414</v>
      </c>
      <c r="I59" s="23">
        <f t="shared" si="0"/>
        <v>7192</v>
      </c>
      <c r="J59" s="34">
        <v>2431</v>
      </c>
      <c r="K59" s="34">
        <v>2393</v>
      </c>
      <c r="L59" s="45">
        <v>1846</v>
      </c>
      <c r="M59" s="20">
        <f t="shared" si="1"/>
        <v>6670</v>
      </c>
      <c r="N59" s="46">
        <v>2580</v>
      </c>
      <c r="O59" s="20">
        <v>2400</v>
      </c>
      <c r="P59" s="47">
        <v>2397</v>
      </c>
      <c r="Q59" s="20">
        <f t="shared" si="2"/>
        <v>7377</v>
      </c>
      <c r="R59" s="20">
        <v>2782.74</v>
      </c>
      <c r="S59" s="22">
        <v>2400</v>
      </c>
      <c r="T59" s="20">
        <v>2234.1900000000005</v>
      </c>
      <c r="U59" s="20">
        <f t="shared" si="3"/>
        <v>7416.93</v>
      </c>
      <c r="V59" s="20">
        <f t="shared" si="4"/>
        <v>28655.93</v>
      </c>
    </row>
    <row r="60" spans="1:22" ht="30">
      <c r="A60" s="5">
        <v>54</v>
      </c>
      <c r="B60" s="6" t="s">
        <v>110</v>
      </c>
      <c r="C60" s="7">
        <v>2018</v>
      </c>
      <c r="D60" s="36" t="s">
        <v>356</v>
      </c>
      <c r="E60" s="6" t="s">
        <v>111</v>
      </c>
      <c r="F60" s="20">
        <v>3193</v>
      </c>
      <c r="G60" s="20">
        <v>3189</v>
      </c>
      <c r="H60" s="20">
        <v>3213</v>
      </c>
      <c r="I60" s="23">
        <f t="shared" si="0"/>
        <v>9595</v>
      </c>
      <c r="J60" s="34">
        <v>3198.2</v>
      </c>
      <c r="K60" s="34">
        <v>3193</v>
      </c>
      <c r="L60" s="45">
        <v>2498</v>
      </c>
      <c r="M60" s="20">
        <f t="shared" si="1"/>
        <v>8889.2000000000007</v>
      </c>
      <c r="N60" s="46">
        <v>3435</v>
      </c>
      <c r="O60" s="20">
        <v>3192</v>
      </c>
      <c r="P60" s="47">
        <v>3213</v>
      </c>
      <c r="Q60" s="20">
        <f t="shared" si="2"/>
        <v>9840</v>
      </c>
      <c r="R60" s="20">
        <v>3710.32</v>
      </c>
      <c r="S60" s="20">
        <v>3200</v>
      </c>
      <c r="T60" s="20">
        <v>2978.92</v>
      </c>
      <c r="U60" s="20">
        <f t="shared" si="3"/>
        <v>9889.24</v>
      </c>
      <c r="V60" s="20">
        <f t="shared" si="4"/>
        <v>38213.440000000002</v>
      </c>
    </row>
    <row r="61" spans="1:22" ht="30">
      <c r="A61" s="5">
        <v>55</v>
      </c>
      <c r="B61" s="6" t="s">
        <v>112</v>
      </c>
      <c r="C61" s="7">
        <v>2018</v>
      </c>
      <c r="D61" s="36" t="s">
        <v>357</v>
      </c>
      <c r="E61" s="6" t="s">
        <v>113</v>
      </c>
      <c r="F61" s="20">
        <v>2398</v>
      </c>
      <c r="G61" s="20">
        <v>2380</v>
      </c>
      <c r="H61" s="20">
        <v>2413.1999999999998</v>
      </c>
      <c r="I61" s="23">
        <f t="shared" si="0"/>
        <v>7191.2</v>
      </c>
      <c r="J61" s="34">
        <v>2586.6</v>
      </c>
      <c r="K61" s="34">
        <v>2400</v>
      </c>
      <c r="L61" s="45">
        <v>1578.8</v>
      </c>
      <c r="M61" s="20">
        <f t="shared" si="1"/>
        <v>6565.4000000000005</v>
      </c>
      <c r="N61" s="46">
        <v>2386</v>
      </c>
      <c r="O61" s="20">
        <v>2297.4</v>
      </c>
      <c r="P61" s="47">
        <v>2501</v>
      </c>
      <c r="Q61" s="20">
        <f t="shared" si="2"/>
        <v>7184.4</v>
      </c>
      <c r="R61" s="20">
        <v>2782.74</v>
      </c>
      <c r="S61" s="20">
        <v>2400</v>
      </c>
      <c r="T61" s="20">
        <v>2234.1900000000005</v>
      </c>
      <c r="U61" s="20">
        <f t="shared" si="3"/>
        <v>7416.93</v>
      </c>
      <c r="V61" s="20">
        <f t="shared" si="4"/>
        <v>28357.929999999997</v>
      </c>
    </row>
    <row r="62" spans="1:22" ht="30">
      <c r="A62" s="5">
        <v>56</v>
      </c>
      <c r="B62" s="6" t="s">
        <v>114</v>
      </c>
      <c r="C62" s="7">
        <v>2018</v>
      </c>
      <c r="D62" s="36" t="s">
        <v>358</v>
      </c>
      <c r="E62" s="6" t="s">
        <v>115</v>
      </c>
      <c r="F62" s="20">
        <v>1983</v>
      </c>
      <c r="G62" s="20">
        <v>1990</v>
      </c>
      <c r="H62" s="20">
        <v>1979</v>
      </c>
      <c r="I62" s="23">
        <f t="shared" si="0"/>
        <v>5952</v>
      </c>
      <c r="J62" s="34">
        <v>1929</v>
      </c>
      <c r="K62" s="34">
        <v>1992</v>
      </c>
      <c r="L62" s="45">
        <v>1397</v>
      </c>
      <c r="M62" s="20">
        <f t="shared" si="1"/>
        <v>5318</v>
      </c>
      <c r="N62" s="46">
        <v>2135</v>
      </c>
      <c r="O62" s="20">
        <v>1965</v>
      </c>
      <c r="P62" s="47">
        <v>2020</v>
      </c>
      <c r="Q62" s="20">
        <f t="shared" si="2"/>
        <v>6120</v>
      </c>
      <c r="R62" s="20">
        <v>2000</v>
      </c>
      <c r="S62" s="20">
        <v>2000</v>
      </c>
      <c r="T62" s="20">
        <v>1861.8199999999997</v>
      </c>
      <c r="U62" s="20">
        <f t="shared" si="3"/>
        <v>5861.82</v>
      </c>
      <c r="V62" s="20">
        <f t="shared" si="4"/>
        <v>23251.82</v>
      </c>
    </row>
    <row r="63" spans="1:22" ht="30">
      <c r="A63" s="5">
        <v>57</v>
      </c>
      <c r="B63" s="6" t="s">
        <v>116</v>
      </c>
      <c r="C63" s="7">
        <v>2018</v>
      </c>
      <c r="D63" s="36" t="s">
        <v>359</v>
      </c>
      <c r="E63" s="6" t="s">
        <v>117</v>
      </c>
      <c r="F63" s="20">
        <v>2237</v>
      </c>
      <c r="G63" s="20">
        <v>2351</v>
      </c>
      <c r="H63" s="20">
        <v>2606</v>
      </c>
      <c r="I63" s="23">
        <f t="shared" si="0"/>
        <v>7194</v>
      </c>
      <c r="J63" s="34">
        <v>2392</v>
      </c>
      <c r="K63" s="34">
        <v>2399</v>
      </c>
      <c r="L63" s="45">
        <v>1890</v>
      </c>
      <c r="M63" s="20">
        <f t="shared" si="1"/>
        <v>6681</v>
      </c>
      <c r="N63" s="46">
        <v>2589</v>
      </c>
      <c r="O63" s="20">
        <v>2397</v>
      </c>
      <c r="P63" s="47">
        <v>2403</v>
      </c>
      <c r="Q63" s="20">
        <f t="shared" si="2"/>
        <v>7389</v>
      </c>
      <c r="R63" s="20">
        <v>2782.74</v>
      </c>
      <c r="S63" s="20">
        <v>2400</v>
      </c>
      <c r="T63" s="20">
        <v>2234.1900000000005</v>
      </c>
      <c r="U63" s="20">
        <f t="shared" si="3"/>
        <v>7416.93</v>
      </c>
      <c r="V63" s="20">
        <f t="shared" si="4"/>
        <v>28680.93</v>
      </c>
    </row>
    <row r="64" spans="1:22" ht="30">
      <c r="A64" s="5">
        <v>58</v>
      </c>
      <c r="B64" s="6" t="s">
        <v>118</v>
      </c>
      <c r="C64" s="7">
        <v>2018</v>
      </c>
      <c r="D64" s="36" t="s">
        <v>360</v>
      </c>
      <c r="E64" s="6" t="s">
        <v>119</v>
      </c>
      <c r="F64" s="20">
        <v>1600</v>
      </c>
      <c r="G64" s="20">
        <v>1584</v>
      </c>
      <c r="H64" s="20">
        <v>1604</v>
      </c>
      <c r="I64" s="23">
        <f t="shared" si="0"/>
        <v>4788</v>
      </c>
      <c r="J64" s="34">
        <v>1598</v>
      </c>
      <c r="K64" s="34">
        <v>1598</v>
      </c>
      <c r="L64" s="45">
        <v>1262</v>
      </c>
      <c r="M64" s="20">
        <f t="shared" si="1"/>
        <v>4458</v>
      </c>
      <c r="N64" s="46">
        <v>1582</v>
      </c>
      <c r="O64" s="20">
        <v>1584</v>
      </c>
      <c r="P64" s="47">
        <v>1755</v>
      </c>
      <c r="Q64" s="20">
        <f t="shared" si="2"/>
        <v>4921</v>
      </c>
      <c r="R64" s="20">
        <v>1855.16</v>
      </c>
      <c r="S64" s="20">
        <v>1600</v>
      </c>
      <c r="T64" s="20">
        <v>1489.46</v>
      </c>
      <c r="U64" s="20">
        <f t="shared" si="3"/>
        <v>4944.62</v>
      </c>
      <c r="V64" s="20">
        <f t="shared" si="4"/>
        <v>19111.62</v>
      </c>
    </row>
    <row r="65" spans="1:22" ht="30">
      <c r="A65" s="5">
        <v>59</v>
      </c>
      <c r="B65" s="6" t="s">
        <v>120</v>
      </c>
      <c r="C65" s="7">
        <v>2018</v>
      </c>
      <c r="D65" s="36" t="s">
        <v>361</v>
      </c>
      <c r="E65" s="6" t="s">
        <v>121</v>
      </c>
      <c r="F65" s="20">
        <v>5161.8</v>
      </c>
      <c r="G65" s="20">
        <v>5162.8</v>
      </c>
      <c r="H65" s="20">
        <v>5189.2</v>
      </c>
      <c r="I65" s="23">
        <f t="shared" si="0"/>
        <v>15513.8</v>
      </c>
      <c r="J65" s="34">
        <v>5173.6000000000004</v>
      </c>
      <c r="K65" s="34">
        <v>5192.8</v>
      </c>
      <c r="L65" s="45">
        <v>3488.4</v>
      </c>
      <c r="M65" s="20">
        <f t="shared" si="1"/>
        <v>13854.800000000001</v>
      </c>
      <c r="N65" s="46">
        <v>5579</v>
      </c>
      <c r="O65" s="20">
        <v>5156.8</v>
      </c>
      <c r="P65" s="47">
        <v>5194.8</v>
      </c>
      <c r="Q65" s="20">
        <f t="shared" si="2"/>
        <v>15930.599999999999</v>
      </c>
      <c r="R65" s="20">
        <v>5200</v>
      </c>
      <c r="S65" s="20">
        <v>5200</v>
      </c>
      <c r="T65" s="20">
        <v>4840.7400000000016</v>
      </c>
      <c r="U65" s="20">
        <f t="shared" si="3"/>
        <v>15240.740000000002</v>
      </c>
      <c r="V65" s="20">
        <f t="shared" si="4"/>
        <v>60539.94</v>
      </c>
    </row>
    <row r="66" spans="1:22" s="10" customFormat="1" ht="30">
      <c r="A66" s="5">
        <v>60</v>
      </c>
      <c r="B66" s="9" t="s">
        <v>122</v>
      </c>
      <c r="C66" s="9">
        <v>2018</v>
      </c>
      <c r="D66" s="36" t="s">
        <v>362</v>
      </c>
      <c r="E66" s="9" t="s">
        <v>123</v>
      </c>
      <c r="F66" s="21">
        <v>1597.4</v>
      </c>
      <c r="G66" s="20">
        <v>1599</v>
      </c>
      <c r="H66" s="21">
        <v>1599</v>
      </c>
      <c r="I66" s="23">
        <f t="shared" si="0"/>
        <v>4795.3999999999996</v>
      </c>
      <c r="J66" s="34">
        <v>1786.6</v>
      </c>
      <c r="K66" s="34">
        <v>1599.6</v>
      </c>
      <c r="L66" s="45">
        <v>1072</v>
      </c>
      <c r="M66" s="20">
        <f t="shared" si="1"/>
        <v>4458.2</v>
      </c>
      <c r="N66" s="46">
        <v>1725</v>
      </c>
      <c r="O66" s="20">
        <v>1599.4</v>
      </c>
      <c r="P66" s="47">
        <v>1574.6</v>
      </c>
      <c r="Q66" s="20">
        <f t="shared" si="2"/>
        <v>4899</v>
      </c>
      <c r="R66" s="20">
        <v>1855.16</v>
      </c>
      <c r="S66" s="21">
        <v>1600</v>
      </c>
      <c r="T66" s="20">
        <v>1489.46</v>
      </c>
      <c r="U66" s="20">
        <f t="shared" si="3"/>
        <v>4944.62</v>
      </c>
      <c r="V66" s="20">
        <f t="shared" si="4"/>
        <v>19097.22</v>
      </c>
    </row>
    <row r="67" spans="1:22" s="10" customFormat="1" ht="30">
      <c r="A67" s="5">
        <v>61</v>
      </c>
      <c r="B67" s="9" t="s">
        <v>124</v>
      </c>
      <c r="C67" s="9">
        <v>2018</v>
      </c>
      <c r="D67" s="36" t="s">
        <v>363</v>
      </c>
      <c r="E67" s="9" t="s">
        <v>125</v>
      </c>
      <c r="F67" s="21">
        <v>3199.2</v>
      </c>
      <c r="G67" s="20">
        <v>3183.8</v>
      </c>
      <c r="H67" s="21">
        <v>3183.4</v>
      </c>
      <c r="I67" s="23">
        <f t="shared" si="0"/>
        <v>9566.4</v>
      </c>
      <c r="J67" s="34">
        <v>2673.8</v>
      </c>
      <c r="K67" s="34">
        <v>3181</v>
      </c>
      <c r="L67" s="45">
        <v>3057</v>
      </c>
      <c r="M67" s="20">
        <f t="shared" si="1"/>
        <v>8911.7999999999993</v>
      </c>
      <c r="N67" s="46">
        <v>3452</v>
      </c>
      <c r="O67" s="20">
        <v>3181.2</v>
      </c>
      <c r="P67" s="47">
        <v>3218.8</v>
      </c>
      <c r="Q67" s="20">
        <f t="shared" si="2"/>
        <v>9852</v>
      </c>
      <c r="R67" s="20">
        <v>3710.32</v>
      </c>
      <c r="S67" s="21">
        <v>3200</v>
      </c>
      <c r="T67" s="20">
        <v>2978.92</v>
      </c>
      <c r="U67" s="20">
        <f t="shared" si="3"/>
        <v>9889.24</v>
      </c>
      <c r="V67" s="20">
        <f t="shared" si="4"/>
        <v>38219.440000000002</v>
      </c>
    </row>
    <row r="68" spans="1:22" ht="30">
      <c r="A68" s="5">
        <v>62</v>
      </c>
      <c r="B68" s="6" t="s">
        <v>126</v>
      </c>
      <c r="C68" s="7">
        <v>2018</v>
      </c>
      <c r="D68" s="36" t="s">
        <v>364</v>
      </c>
      <c r="E68" s="6" t="s">
        <v>127</v>
      </c>
      <c r="F68" s="20">
        <v>1570</v>
      </c>
      <c r="G68" s="20">
        <v>1580</v>
      </c>
      <c r="H68" s="20">
        <v>1525.8</v>
      </c>
      <c r="I68" s="23">
        <f t="shared" si="0"/>
        <v>4675.8</v>
      </c>
      <c r="J68" s="34">
        <v>1594.8</v>
      </c>
      <c r="K68" s="34">
        <v>1581.8</v>
      </c>
      <c r="L68" s="45">
        <v>1067</v>
      </c>
      <c r="M68" s="20">
        <f t="shared" si="1"/>
        <v>4243.6000000000004</v>
      </c>
      <c r="N68" s="46">
        <v>1545</v>
      </c>
      <c r="O68" s="20">
        <v>1599.6</v>
      </c>
      <c r="P68" s="47">
        <v>1779.6</v>
      </c>
      <c r="Q68" s="20">
        <f t="shared" si="2"/>
        <v>4924.2</v>
      </c>
      <c r="R68" s="20">
        <v>1855.16</v>
      </c>
      <c r="S68" s="20">
        <v>1600</v>
      </c>
      <c r="T68" s="20">
        <v>1489.46</v>
      </c>
      <c r="U68" s="20">
        <f t="shared" si="3"/>
        <v>4944.62</v>
      </c>
      <c r="V68" s="20">
        <f t="shared" si="4"/>
        <v>18788.219999999998</v>
      </c>
    </row>
    <row r="69" spans="1:22" ht="30">
      <c r="A69" s="5">
        <v>63</v>
      </c>
      <c r="B69" s="6" t="s">
        <v>128</v>
      </c>
      <c r="C69" s="7">
        <v>2018</v>
      </c>
      <c r="D69" s="36" t="s">
        <v>365</v>
      </c>
      <c r="E69" s="6" t="s">
        <v>129</v>
      </c>
      <c r="F69" s="20">
        <v>2000</v>
      </c>
      <c r="G69" s="20">
        <v>1998.8</v>
      </c>
      <c r="H69" s="20">
        <v>2001</v>
      </c>
      <c r="I69" s="23">
        <f t="shared" si="0"/>
        <v>5999.8</v>
      </c>
      <c r="J69" s="34">
        <v>2241</v>
      </c>
      <c r="K69" s="34">
        <v>1998.8</v>
      </c>
      <c r="L69" s="45">
        <v>1333</v>
      </c>
      <c r="M69" s="20">
        <f t="shared" si="1"/>
        <v>5572.8</v>
      </c>
      <c r="N69" s="46">
        <v>2160.8000000000002</v>
      </c>
      <c r="O69" s="20">
        <v>1999.2</v>
      </c>
      <c r="P69" s="47">
        <v>1999.2</v>
      </c>
      <c r="Q69" s="20">
        <f t="shared" si="2"/>
        <v>6159.2</v>
      </c>
      <c r="R69" s="20">
        <v>2318.9499999999998</v>
      </c>
      <c r="S69" s="20">
        <v>2000</v>
      </c>
      <c r="T69" s="20">
        <v>1861.8199999999997</v>
      </c>
      <c r="U69" s="20">
        <f t="shared" si="3"/>
        <v>6180.7699999999995</v>
      </c>
      <c r="V69" s="20">
        <f t="shared" si="4"/>
        <v>23912.57</v>
      </c>
    </row>
    <row r="70" spans="1:22" ht="30">
      <c r="A70" s="5">
        <v>64</v>
      </c>
      <c r="B70" s="6" t="s">
        <v>130</v>
      </c>
      <c r="C70" s="7">
        <v>2018</v>
      </c>
      <c r="D70" s="36" t="s">
        <v>366</v>
      </c>
      <c r="E70" s="6" t="s">
        <v>131</v>
      </c>
      <c r="F70" s="20">
        <v>4385</v>
      </c>
      <c r="G70" s="20">
        <v>4375</v>
      </c>
      <c r="H70" s="20">
        <v>4383</v>
      </c>
      <c r="I70" s="23">
        <f t="shared" si="0"/>
        <v>13143</v>
      </c>
      <c r="J70" s="34">
        <v>4381</v>
      </c>
      <c r="K70" s="34">
        <v>4384</v>
      </c>
      <c r="L70" s="45">
        <v>2957</v>
      </c>
      <c r="M70" s="20">
        <f t="shared" si="1"/>
        <v>11722</v>
      </c>
      <c r="N70" s="46">
        <v>4383</v>
      </c>
      <c r="O70" s="20">
        <v>4381</v>
      </c>
      <c r="P70" s="47">
        <v>4773</v>
      </c>
      <c r="Q70" s="20">
        <f t="shared" si="2"/>
        <v>13537</v>
      </c>
      <c r="R70" s="20">
        <v>5101.6900000000005</v>
      </c>
      <c r="S70" s="20">
        <v>4400</v>
      </c>
      <c r="T70" s="20">
        <v>4096.0099999999984</v>
      </c>
      <c r="U70" s="20">
        <f t="shared" si="3"/>
        <v>13597.699999999999</v>
      </c>
      <c r="V70" s="20">
        <f t="shared" si="4"/>
        <v>51999.7</v>
      </c>
    </row>
    <row r="71" spans="1:22" ht="30">
      <c r="A71" s="5">
        <v>65</v>
      </c>
      <c r="B71" s="6" t="s">
        <v>132</v>
      </c>
      <c r="C71" s="7">
        <v>2018</v>
      </c>
      <c r="D71" s="36" t="s">
        <v>367</v>
      </c>
      <c r="E71" s="6" t="s">
        <v>133</v>
      </c>
      <c r="F71" s="20">
        <v>2372.6</v>
      </c>
      <c r="G71" s="20">
        <v>2366.8000000000002</v>
      </c>
      <c r="H71" s="20">
        <v>2456.6</v>
      </c>
      <c r="I71" s="23">
        <f t="shared" si="0"/>
        <v>7196</v>
      </c>
      <c r="J71" s="34">
        <v>2688.4</v>
      </c>
      <c r="K71" s="34">
        <v>2377.8000000000002</v>
      </c>
      <c r="L71" s="45">
        <v>1601.6</v>
      </c>
      <c r="M71" s="20">
        <f t="shared" si="1"/>
        <v>6667.8000000000011</v>
      </c>
      <c r="N71" s="46">
        <v>2370.4</v>
      </c>
      <c r="O71" s="20">
        <v>2373.6</v>
      </c>
      <c r="P71" s="47">
        <v>2632.6</v>
      </c>
      <c r="Q71" s="20">
        <f t="shared" si="2"/>
        <v>7376.6</v>
      </c>
      <c r="R71" s="20">
        <v>2782.74</v>
      </c>
      <c r="S71" s="20">
        <v>2400</v>
      </c>
      <c r="T71" s="20">
        <v>2234.1900000000005</v>
      </c>
      <c r="U71" s="20">
        <f t="shared" si="3"/>
        <v>7416.93</v>
      </c>
      <c r="V71" s="20">
        <f t="shared" si="4"/>
        <v>28657.329999999998</v>
      </c>
    </row>
    <row r="72" spans="1:22" ht="30">
      <c r="A72" s="5">
        <v>66</v>
      </c>
      <c r="B72" s="6" t="s">
        <v>134</v>
      </c>
      <c r="C72" s="7">
        <v>2018</v>
      </c>
      <c r="D72" s="36" t="s">
        <v>368</v>
      </c>
      <c r="E72" s="6" t="s">
        <v>135</v>
      </c>
      <c r="F72" s="20">
        <v>1999.2</v>
      </c>
      <c r="G72" s="20">
        <v>1970.4</v>
      </c>
      <c r="H72" s="20">
        <v>2010.6</v>
      </c>
      <c r="I72" s="23">
        <f t="shared" ref="I72:I135" si="5">SUM(F72:H72)</f>
        <v>5980.2000000000007</v>
      </c>
      <c r="J72" s="34">
        <v>2119</v>
      </c>
      <c r="K72" s="34">
        <v>1990</v>
      </c>
      <c r="L72" s="45">
        <v>1440.8</v>
      </c>
      <c r="M72" s="20">
        <f t="shared" ref="M72:M135" si="6">J72+K72+L72</f>
        <v>5549.8</v>
      </c>
      <c r="N72" s="46">
        <v>2150.1999999999998</v>
      </c>
      <c r="O72" s="20">
        <v>1998</v>
      </c>
      <c r="P72" s="47">
        <v>2003.4</v>
      </c>
      <c r="Q72" s="20">
        <f t="shared" ref="Q72:Q135" si="7">N72+O72+P72</f>
        <v>6151.6</v>
      </c>
      <c r="R72" s="20">
        <v>2318.9499999999998</v>
      </c>
      <c r="S72" s="20">
        <v>2000</v>
      </c>
      <c r="T72" s="20">
        <v>1861.8199999999997</v>
      </c>
      <c r="U72" s="20">
        <f t="shared" ref="U72:U135" si="8">R72+S72+T72</f>
        <v>6180.7699999999995</v>
      </c>
      <c r="V72" s="20">
        <f t="shared" ref="V72:V135" si="9">T72+S72+R72+P72+O72+N72+L72+K72+J72+H72+G72+F72</f>
        <v>23862.37</v>
      </c>
    </row>
    <row r="73" spans="1:22" ht="30">
      <c r="A73" s="5">
        <v>67</v>
      </c>
      <c r="B73" s="6" t="s">
        <v>136</v>
      </c>
      <c r="C73" s="7">
        <v>2018</v>
      </c>
      <c r="D73" s="36" t="s">
        <v>369</v>
      </c>
      <c r="E73" s="6" t="s">
        <v>137</v>
      </c>
      <c r="F73" s="20">
        <v>6784.2</v>
      </c>
      <c r="G73" s="20">
        <v>6786.8</v>
      </c>
      <c r="H73" s="20">
        <v>6819.8</v>
      </c>
      <c r="I73" s="23">
        <f t="shared" si="5"/>
        <v>20390.8</v>
      </c>
      <c r="J73" s="34">
        <v>6795.2</v>
      </c>
      <c r="K73" s="34">
        <v>6795</v>
      </c>
      <c r="L73" s="45">
        <v>5166.3999999999996</v>
      </c>
      <c r="M73" s="20">
        <f t="shared" si="6"/>
        <v>18756.599999999999</v>
      </c>
      <c r="N73" s="46">
        <v>6719</v>
      </c>
      <c r="O73" s="20">
        <v>6765.8</v>
      </c>
      <c r="P73" s="47">
        <v>6903</v>
      </c>
      <c r="Q73" s="20">
        <f t="shared" si="7"/>
        <v>20387.8</v>
      </c>
      <c r="R73" s="20">
        <v>7884.4400000000005</v>
      </c>
      <c r="S73" s="20">
        <v>6800</v>
      </c>
      <c r="T73" s="20">
        <v>6330.1999999999971</v>
      </c>
      <c r="U73" s="20">
        <f t="shared" si="8"/>
        <v>21014.639999999999</v>
      </c>
      <c r="V73" s="20">
        <f t="shared" si="9"/>
        <v>80549.84</v>
      </c>
    </row>
    <row r="74" spans="1:22" ht="30">
      <c r="A74" s="5">
        <v>68</v>
      </c>
      <c r="B74" s="6" t="s">
        <v>138</v>
      </c>
      <c r="C74" s="7">
        <v>2018</v>
      </c>
      <c r="D74" s="36" t="s">
        <v>370</v>
      </c>
      <c r="E74" s="6" t="s">
        <v>139</v>
      </c>
      <c r="F74" s="20">
        <v>1556</v>
      </c>
      <c r="G74" s="20">
        <v>1595</v>
      </c>
      <c r="H74" s="20">
        <v>1637</v>
      </c>
      <c r="I74" s="23">
        <f t="shared" si="5"/>
        <v>4788</v>
      </c>
      <c r="J74" s="34">
        <v>1617</v>
      </c>
      <c r="K74" s="34">
        <v>1585</v>
      </c>
      <c r="L74" s="45">
        <v>1251</v>
      </c>
      <c r="M74" s="20">
        <f t="shared" si="6"/>
        <v>4453</v>
      </c>
      <c r="N74" s="46">
        <v>1586</v>
      </c>
      <c r="O74" s="20">
        <v>1597</v>
      </c>
      <c r="P74" s="47">
        <v>1733</v>
      </c>
      <c r="Q74" s="20">
        <f t="shared" si="7"/>
        <v>4916</v>
      </c>
      <c r="R74" s="20">
        <v>1855.16</v>
      </c>
      <c r="S74" s="20">
        <v>1600</v>
      </c>
      <c r="T74" s="20">
        <v>1489.46</v>
      </c>
      <c r="U74" s="20">
        <f t="shared" si="8"/>
        <v>4944.62</v>
      </c>
      <c r="V74" s="20">
        <f t="shared" si="9"/>
        <v>19101.62</v>
      </c>
    </row>
    <row r="75" spans="1:22" ht="30">
      <c r="A75" s="5">
        <v>69</v>
      </c>
      <c r="B75" s="6" t="s">
        <v>140</v>
      </c>
      <c r="C75" s="7">
        <v>2018</v>
      </c>
      <c r="D75" s="36" t="s">
        <v>371</v>
      </c>
      <c r="E75" s="6" t="s">
        <v>141</v>
      </c>
      <c r="F75" s="20">
        <v>3969.6</v>
      </c>
      <c r="G75" s="20">
        <v>3999.6</v>
      </c>
      <c r="H75" s="20">
        <v>4016.6</v>
      </c>
      <c r="I75" s="23">
        <f t="shared" si="5"/>
        <v>11985.8</v>
      </c>
      <c r="J75" s="34">
        <v>4225.3999999999996</v>
      </c>
      <c r="K75" s="34">
        <v>3995.4</v>
      </c>
      <c r="L75" s="45">
        <v>2917.8</v>
      </c>
      <c r="M75" s="20">
        <f t="shared" si="6"/>
        <v>11138.599999999999</v>
      </c>
      <c r="N75" s="46">
        <v>4306.6000000000004</v>
      </c>
      <c r="O75" s="20">
        <v>3988</v>
      </c>
      <c r="P75" s="47">
        <v>4020.8</v>
      </c>
      <c r="Q75" s="20">
        <f t="shared" si="7"/>
        <v>12315.400000000001</v>
      </c>
      <c r="R75" s="20">
        <v>4637.8999999999996</v>
      </c>
      <c r="S75" s="20">
        <v>4000</v>
      </c>
      <c r="T75" s="20">
        <v>3723.6500000000015</v>
      </c>
      <c r="U75" s="20">
        <f t="shared" si="8"/>
        <v>12361.550000000001</v>
      </c>
      <c r="V75" s="20">
        <f t="shared" si="9"/>
        <v>47801.35</v>
      </c>
    </row>
    <row r="76" spans="1:22" ht="30">
      <c r="A76" s="5">
        <v>70</v>
      </c>
      <c r="B76" s="6" t="s">
        <v>142</v>
      </c>
      <c r="C76" s="7">
        <v>2018</v>
      </c>
      <c r="D76" s="36" t="s">
        <v>372</v>
      </c>
      <c r="E76" s="6" t="s">
        <v>143</v>
      </c>
      <c r="F76" s="20">
        <v>1950</v>
      </c>
      <c r="G76" s="20">
        <v>1986.8</v>
      </c>
      <c r="H76" s="20">
        <v>1998</v>
      </c>
      <c r="I76" s="23">
        <f t="shared" si="5"/>
        <v>5934.8</v>
      </c>
      <c r="J76" s="34">
        <v>1962</v>
      </c>
      <c r="K76" s="34">
        <v>1999</v>
      </c>
      <c r="L76" s="45">
        <v>1322</v>
      </c>
      <c r="M76" s="20">
        <f t="shared" si="6"/>
        <v>5283</v>
      </c>
      <c r="N76" s="46">
        <v>1992</v>
      </c>
      <c r="O76" s="20">
        <v>1974</v>
      </c>
      <c r="P76" s="47">
        <v>1840.2</v>
      </c>
      <c r="Q76" s="20">
        <f t="shared" si="7"/>
        <v>5806.2</v>
      </c>
      <c r="R76" s="20">
        <v>2000</v>
      </c>
      <c r="S76" s="20">
        <v>2000</v>
      </c>
      <c r="T76" s="20">
        <v>1861.8199999999997</v>
      </c>
      <c r="U76" s="20">
        <f t="shared" si="8"/>
        <v>5861.82</v>
      </c>
      <c r="V76" s="20">
        <f t="shared" si="9"/>
        <v>22885.82</v>
      </c>
    </row>
    <row r="77" spans="1:22" ht="30">
      <c r="A77" s="5">
        <v>71</v>
      </c>
      <c r="B77" s="6" t="s">
        <v>144</v>
      </c>
      <c r="C77" s="7">
        <v>2019</v>
      </c>
      <c r="D77" s="36" t="s">
        <v>373</v>
      </c>
      <c r="E77" s="6" t="s">
        <v>145</v>
      </c>
      <c r="F77" s="20">
        <v>14264.6</v>
      </c>
      <c r="G77" s="20">
        <v>14314.8</v>
      </c>
      <c r="H77" s="20">
        <v>14313.8</v>
      </c>
      <c r="I77" s="23">
        <f t="shared" si="5"/>
        <v>42893.2</v>
      </c>
      <c r="J77" s="34">
        <v>13955</v>
      </c>
      <c r="K77" s="34">
        <v>13989.4</v>
      </c>
      <c r="L77" s="45">
        <v>10301.200000000001</v>
      </c>
      <c r="M77" s="20">
        <f t="shared" si="6"/>
        <v>38245.600000000006</v>
      </c>
      <c r="N77" s="46">
        <v>14294</v>
      </c>
      <c r="O77" s="20">
        <v>14203.2</v>
      </c>
      <c r="P77" s="47">
        <v>14661.8</v>
      </c>
      <c r="Q77" s="20">
        <f t="shared" si="7"/>
        <v>43159</v>
      </c>
      <c r="R77" s="20">
        <v>14400</v>
      </c>
      <c r="S77" s="20">
        <v>14400</v>
      </c>
      <c r="T77" s="20">
        <v>13405.130000000005</v>
      </c>
      <c r="U77" s="20">
        <f t="shared" si="8"/>
        <v>42205.130000000005</v>
      </c>
      <c r="V77" s="20">
        <f t="shared" si="9"/>
        <v>166502.93</v>
      </c>
    </row>
    <row r="78" spans="1:22" ht="30">
      <c r="A78" s="5">
        <v>72</v>
      </c>
      <c r="B78" s="6" t="s">
        <v>146</v>
      </c>
      <c r="C78" s="7">
        <v>2018</v>
      </c>
      <c r="D78" s="36" t="s">
        <v>374</v>
      </c>
      <c r="E78" s="6" t="s">
        <v>147</v>
      </c>
      <c r="F78" s="20">
        <v>3189.6</v>
      </c>
      <c r="G78" s="20">
        <v>1630.8</v>
      </c>
      <c r="H78" s="20">
        <v>4450.8</v>
      </c>
      <c r="I78" s="23">
        <f t="shared" si="5"/>
        <v>9271.2000000000007</v>
      </c>
      <c r="J78" s="34">
        <v>2980.8</v>
      </c>
      <c r="K78" s="34">
        <v>2997.4</v>
      </c>
      <c r="L78" s="45">
        <v>2545.1999999999998</v>
      </c>
      <c r="M78" s="20">
        <f t="shared" si="6"/>
        <v>8523.4000000000015</v>
      </c>
      <c r="N78" s="46">
        <v>3417.4</v>
      </c>
      <c r="O78" s="20">
        <v>3191.2</v>
      </c>
      <c r="P78" s="47">
        <v>3157.2</v>
      </c>
      <c r="Q78" s="20">
        <f t="shared" si="7"/>
        <v>9765.7999999999993</v>
      </c>
      <c r="R78" s="20">
        <v>3200</v>
      </c>
      <c r="S78" s="20">
        <v>3200</v>
      </c>
      <c r="T78" s="20">
        <v>2978.92</v>
      </c>
      <c r="U78" s="20">
        <f t="shared" si="8"/>
        <v>9378.92</v>
      </c>
      <c r="V78" s="20">
        <f t="shared" si="9"/>
        <v>36939.32</v>
      </c>
    </row>
    <row r="79" spans="1:22" ht="30">
      <c r="A79" s="5">
        <v>73</v>
      </c>
      <c r="B79" s="6" t="s">
        <v>148</v>
      </c>
      <c r="C79" s="7">
        <v>2018</v>
      </c>
      <c r="D79" s="36" t="s">
        <v>375</v>
      </c>
      <c r="E79" s="6" t="s">
        <v>149</v>
      </c>
      <c r="F79" s="20">
        <v>3178</v>
      </c>
      <c r="G79" s="20">
        <v>3194</v>
      </c>
      <c r="H79" s="20">
        <v>3228</v>
      </c>
      <c r="I79" s="23">
        <f t="shared" si="5"/>
        <v>9600</v>
      </c>
      <c r="J79" s="34">
        <v>3436</v>
      </c>
      <c r="K79" s="34">
        <v>3164</v>
      </c>
      <c r="L79" s="45">
        <v>2306</v>
      </c>
      <c r="M79" s="20">
        <f t="shared" si="6"/>
        <v>8906</v>
      </c>
      <c r="N79" s="46">
        <v>3457</v>
      </c>
      <c r="O79" s="20">
        <v>3199</v>
      </c>
      <c r="P79" s="47">
        <v>3188</v>
      </c>
      <c r="Q79" s="20">
        <f t="shared" si="7"/>
        <v>9844</v>
      </c>
      <c r="R79" s="20">
        <v>3710.32</v>
      </c>
      <c r="S79" s="20">
        <v>3200</v>
      </c>
      <c r="T79" s="20">
        <v>2978.92</v>
      </c>
      <c r="U79" s="20">
        <f t="shared" si="8"/>
        <v>9889.24</v>
      </c>
      <c r="V79" s="20">
        <f t="shared" si="9"/>
        <v>38239.24</v>
      </c>
    </row>
    <row r="80" spans="1:22" ht="30">
      <c r="A80" s="5">
        <v>74</v>
      </c>
      <c r="B80" s="12" t="s">
        <v>150</v>
      </c>
      <c r="C80" s="7">
        <v>2018</v>
      </c>
      <c r="D80" s="36" t="s">
        <v>376</v>
      </c>
      <c r="E80" s="12" t="s">
        <v>151</v>
      </c>
      <c r="F80" s="20">
        <v>7981</v>
      </c>
      <c r="G80" s="20">
        <v>7633.8</v>
      </c>
      <c r="H80" s="20">
        <v>8372.4</v>
      </c>
      <c r="I80" s="23">
        <f t="shared" si="5"/>
        <v>23987.199999999997</v>
      </c>
      <c r="J80" s="34">
        <v>7980.6</v>
      </c>
      <c r="K80" s="34">
        <v>7988</v>
      </c>
      <c r="L80" s="45">
        <v>6317.8</v>
      </c>
      <c r="M80" s="20">
        <f t="shared" si="6"/>
        <v>22286.400000000001</v>
      </c>
      <c r="N80" s="46">
        <v>7976.4</v>
      </c>
      <c r="O80" s="20">
        <v>7969.2</v>
      </c>
      <c r="P80" s="47">
        <v>8312</v>
      </c>
      <c r="Q80" s="20">
        <f t="shared" si="7"/>
        <v>24257.599999999999</v>
      </c>
      <c r="R80" s="20">
        <v>8000</v>
      </c>
      <c r="S80" s="20">
        <v>8000</v>
      </c>
      <c r="T80" s="20">
        <v>7447.2900000000009</v>
      </c>
      <c r="U80" s="20">
        <f t="shared" si="8"/>
        <v>23447.29</v>
      </c>
      <c r="V80" s="20">
        <f t="shared" si="9"/>
        <v>93978.49</v>
      </c>
    </row>
    <row r="81" spans="1:22" ht="30">
      <c r="A81" s="5">
        <v>75</v>
      </c>
      <c r="B81" s="6" t="s">
        <v>152</v>
      </c>
      <c r="C81" s="7">
        <v>2018</v>
      </c>
      <c r="D81" s="36" t="s">
        <v>377</v>
      </c>
      <c r="E81" s="6" t="s">
        <v>153</v>
      </c>
      <c r="F81" s="20">
        <v>2388</v>
      </c>
      <c r="G81" s="20">
        <v>2387.4</v>
      </c>
      <c r="H81" s="20">
        <v>2395.6</v>
      </c>
      <c r="I81" s="23">
        <f t="shared" si="5"/>
        <v>7171</v>
      </c>
      <c r="J81" s="34">
        <v>2393</v>
      </c>
      <c r="K81" s="34">
        <v>2392</v>
      </c>
      <c r="L81" s="45">
        <v>1900</v>
      </c>
      <c r="M81" s="20">
        <f t="shared" si="6"/>
        <v>6685</v>
      </c>
      <c r="N81" s="46">
        <v>2588</v>
      </c>
      <c r="O81" s="20">
        <v>2392.8000000000002</v>
      </c>
      <c r="P81" s="47">
        <v>2406</v>
      </c>
      <c r="Q81" s="20">
        <f t="shared" si="7"/>
        <v>7386.8</v>
      </c>
      <c r="R81" s="20">
        <v>2782.74</v>
      </c>
      <c r="S81" s="20">
        <v>2400</v>
      </c>
      <c r="T81" s="20">
        <v>2234.1900000000005</v>
      </c>
      <c r="U81" s="20">
        <f t="shared" si="8"/>
        <v>7416.93</v>
      </c>
      <c r="V81" s="20">
        <f t="shared" si="9"/>
        <v>28659.73</v>
      </c>
    </row>
    <row r="82" spans="1:22" ht="30">
      <c r="A82" s="5">
        <v>76</v>
      </c>
      <c r="B82" s="6" t="s">
        <v>154</v>
      </c>
      <c r="C82" s="7">
        <v>2018</v>
      </c>
      <c r="D82" s="36" t="s">
        <v>378</v>
      </c>
      <c r="E82" s="6" t="s">
        <v>155</v>
      </c>
      <c r="F82" s="20">
        <v>2322</v>
      </c>
      <c r="G82" s="20">
        <v>2395.8000000000002</v>
      </c>
      <c r="H82" s="20">
        <v>2445.6</v>
      </c>
      <c r="I82" s="23">
        <f t="shared" si="5"/>
        <v>7163.4</v>
      </c>
      <c r="J82" s="34">
        <v>2676.6</v>
      </c>
      <c r="K82" s="34">
        <v>2383.8000000000002</v>
      </c>
      <c r="L82" s="45">
        <v>1559.8</v>
      </c>
      <c r="M82" s="20">
        <f t="shared" si="6"/>
        <v>6620.2</v>
      </c>
      <c r="N82" s="46">
        <v>2399</v>
      </c>
      <c r="O82" s="20">
        <v>2384.6</v>
      </c>
      <c r="P82" s="47">
        <v>2398.6</v>
      </c>
      <c r="Q82" s="20">
        <f t="shared" si="7"/>
        <v>7182.2000000000007</v>
      </c>
      <c r="R82" s="20">
        <v>2782.74</v>
      </c>
      <c r="S82" s="20">
        <v>2400</v>
      </c>
      <c r="T82" s="20">
        <v>2234.1900000000005</v>
      </c>
      <c r="U82" s="20">
        <f t="shared" si="8"/>
        <v>7416.93</v>
      </c>
      <c r="V82" s="20">
        <f t="shared" si="9"/>
        <v>28382.729999999996</v>
      </c>
    </row>
    <row r="83" spans="1:22" ht="30">
      <c r="A83" s="5">
        <v>77</v>
      </c>
      <c r="B83" s="6" t="s">
        <v>156</v>
      </c>
      <c r="C83" s="7">
        <v>2018</v>
      </c>
      <c r="D83" s="36" t="s">
        <v>379</v>
      </c>
      <c r="E83" s="6" t="s">
        <v>157</v>
      </c>
      <c r="F83" s="20">
        <v>1530</v>
      </c>
      <c r="G83" s="20">
        <v>1530</v>
      </c>
      <c r="H83" s="20">
        <v>1680</v>
      </c>
      <c r="I83" s="23">
        <f t="shared" si="5"/>
        <v>4740</v>
      </c>
      <c r="J83" s="34">
        <v>1530</v>
      </c>
      <c r="K83" s="34">
        <v>1333.8</v>
      </c>
      <c r="L83" s="45">
        <v>1179.5999999999999</v>
      </c>
      <c r="M83" s="20">
        <f t="shared" si="6"/>
        <v>4043.4</v>
      </c>
      <c r="N83" s="46">
        <v>1249.8</v>
      </c>
      <c r="O83" s="20">
        <v>1543.8</v>
      </c>
      <c r="P83" s="47">
        <v>1993.8</v>
      </c>
      <c r="Q83" s="20">
        <f t="shared" si="7"/>
        <v>4787.3999999999996</v>
      </c>
      <c r="R83" s="20">
        <v>1855.16</v>
      </c>
      <c r="S83" s="20">
        <v>1600</v>
      </c>
      <c r="T83" s="20">
        <v>1489.46</v>
      </c>
      <c r="U83" s="20">
        <f t="shared" si="8"/>
        <v>4944.62</v>
      </c>
      <c r="V83" s="20">
        <f t="shared" si="9"/>
        <v>18515.419999999998</v>
      </c>
    </row>
    <row r="84" spans="1:22" ht="30">
      <c r="A84" s="5">
        <v>78</v>
      </c>
      <c r="B84" s="6" t="s">
        <v>158</v>
      </c>
      <c r="C84" s="7">
        <v>2018</v>
      </c>
      <c r="D84" s="36" t="s">
        <v>380</v>
      </c>
      <c r="E84" s="6" t="s">
        <v>159</v>
      </c>
      <c r="F84" s="20">
        <v>1995</v>
      </c>
      <c r="G84" s="20">
        <v>2000</v>
      </c>
      <c r="H84" s="20">
        <v>1960</v>
      </c>
      <c r="I84" s="23">
        <f t="shared" si="5"/>
        <v>5955</v>
      </c>
      <c r="J84" s="34">
        <v>1970</v>
      </c>
      <c r="K84" s="34">
        <v>1966</v>
      </c>
      <c r="L84" s="45">
        <v>1312</v>
      </c>
      <c r="M84" s="20">
        <f t="shared" si="6"/>
        <v>5248</v>
      </c>
      <c r="N84" s="46">
        <v>1950</v>
      </c>
      <c r="O84" s="20">
        <v>1770</v>
      </c>
      <c r="P84" s="47">
        <v>2280</v>
      </c>
      <c r="Q84" s="20">
        <f t="shared" si="7"/>
        <v>6000</v>
      </c>
      <c r="R84" s="20">
        <v>2318.9499999999998</v>
      </c>
      <c r="S84" s="20">
        <v>2000</v>
      </c>
      <c r="T84" s="20">
        <v>1861.8199999999997</v>
      </c>
      <c r="U84" s="20">
        <f t="shared" si="8"/>
        <v>6180.7699999999995</v>
      </c>
      <c r="V84" s="20">
        <f t="shared" si="9"/>
        <v>23383.77</v>
      </c>
    </row>
    <row r="85" spans="1:22" ht="30">
      <c r="A85" s="5">
        <v>79</v>
      </c>
      <c r="B85" s="6" t="s">
        <v>160</v>
      </c>
      <c r="C85" s="7">
        <v>2018</v>
      </c>
      <c r="D85" s="36" t="s">
        <v>381</v>
      </c>
      <c r="E85" s="6" t="s">
        <v>161</v>
      </c>
      <c r="F85" s="20">
        <v>2395.6</v>
      </c>
      <c r="G85" s="20">
        <v>2395.1999999999998</v>
      </c>
      <c r="H85" s="20">
        <v>2406.8000000000002</v>
      </c>
      <c r="I85" s="23">
        <f t="shared" si="5"/>
        <v>7197.5999999999995</v>
      </c>
      <c r="J85" s="34">
        <v>2391.8000000000002</v>
      </c>
      <c r="K85" s="34">
        <v>2389.8000000000002</v>
      </c>
      <c r="L85" s="45">
        <v>1902.8</v>
      </c>
      <c r="M85" s="20">
        <f t="shared" si="6"/>
        <v>6684.4000000000005</v>
      </c>
      <c r="N85" s="46">
        <v>2588.6</v>
      </c>
      <c r="O85" s="20">
        <v>2399.4</v>
      </c>
      <c r="P85" s="47">
        <v>2376</v>
      </c>
      <c r="Q85" s="20">
        <f t="shared" si="7"/>
        <v>7364</v>
      </c>
      <c r="R85" s="20">
        <v>2782.74</v>
      </c>
      <c r="S85" s="20">
        <v>2400</v>
      </c>
      <c r="T85" s="20">
        <v>2234.1900000000005</v>
      </c>
      <c r="U85" s="20">
        <f t="shared" si="8"/>
        <v>7416.93</v>
      </c>
      <c r="V85" s="20">
        <f t="shared" si="9"/>
        <v>28662.929999999997</v>
      </c>
    </row>
    <row r="86" spans="1:22" ht="30">
      <c r="A86" s="5">
        <v>80</v>
      </c>
      <c r="B86" s="6" t="s">
        <v>162</v>
      </c>
      <c r="C86" s="7">
        <v>2018</v>
      </c>
      <c r="D86" s="36" t="s">
        <v>382</v>
      </c>
      <c r="E86" s="6" t="s">
        <v>163</v>
      </c>
      <c r="F86" s="20">
        <v>3184.6</v>
      </c>
      <c r="G86" s="20">
        <v>3194.4</v>
      </c>
      <c r="H86" s="20">
        <v>3196.6</v>
      </c>
      <c r="I86" s="23">
        <f t="shared" si="5"/>
        <v>9575.6</v>
      </c>
      <c r="J86" s="34">
        <v>3194.4</v>
      </c>
      <c r="K86" s="34">
        <v>3175.2</v>
      </c>
      <c r="L86" s="45">
        <v>2546.4</v>
      </c>
      <c r="M86" s="20">
        <f t="shared" si="6"/>
        <v>8916</v>
      </c>
      <c r="N86" s="46">
        <v>5144</v>
      </c>
      <c r="O86" s="20">
        <v>4715</v>
      </c>
      <c r="P86" s="47">
        <v>4738</v>
      </c>
      <c r="Q86" s="20">
        <f t="shared" si="7"/>
        <v>14597</v>
      </c>
      <c r="R86" s="20">
        <v>4800</v>
      </c>
      <c r="S86" s="20">
        <v>4800</v>
      </c>
      <c r="T86" s="20">
        <v>4468.380000000001</v>
      </c>
      <c r="U86" s="20">
        <f t="shared" si="8"/>
        <v>14068.380000000001</v>
      </c>
      <c r="V86" s="20">
        <f t="shared" si="9"/>
        <v>47156.98</v>
      </c>
    </row>
    <row r="87" spans="1:22" ht="30">
      <c r="A87" s="5">
        <v>81</v>
      </c>
      <c r="B87" s="6" t="s">
        <v>164</v>
      </c>
      <c r="C87" s="7">
        <v>2018</v>
      </c>
      <c r="D87" s="36" t="s">
        <v>383</v>
      </c>
      <c r="E87" s="6" t="s">
        <v>165</v>
      </c>
      <c r="F87" s="20">
        <v>2394</v>
      </c>
      <c r="G87" s="20">
        <v>2389</v>
      </c>
      <c r="H87" s="20">
        <v>2397</v>
      </c>
      <c r="I87" s="23">
        <f t="shared" si="5"/>
        <v>7180</v>
      </c>
      <c r="J87" s="34">
        <v>2393</v>
      </c>
      <c r="K87" s="34">
        <v>2393</v>
      </c>
      <c r="L87" s="45">
        <v>1900</v>
      </c>
      <c r="M87" s="20">
        <f t="shared" si="6"/>
        <v>6686</v>
      </c>
      <c r="N87" s="46">
        <v>2400</v>
      </c>
      <c r="O87" s="20">
        <v>2369</v>
      </c>
      <c r="P87" s="47">
        <v>2606</v>
      </c>
      <c r="Q87" s="20">
        <f t="shared" si="7"/>
        <v>7375</v>
      </c>
      <c r="R87" s="20">
        <v>2782.74</v>
      </c>
      <c r="S87" s="20">
        <v>2400</v>
      </c>
      <c r="T87" s="20">
        <v>2234.1900000000005</v>
      </c>
      <c r="U87" s="20">
        <f t="shared" si="8"/>
        <v>7416.93</v>
      </c>
      <c r="V87" s="20">
        <f t="shared" si="9"/>
        <v>28657.93</v>
      </c>
    </row>
    <row r="88" spans="1:22" ht="30">
      <c r="A88" s="5">
        <v>82</v>
      </c>
      <c r="B88" s="6" t="s">
        <v>166</v>
      </c>
      <c r="C88" s="7">
        <v>2018</v>
      </c>
      <c r="D88" s="36" t="s">
        <v>384</v>
      </c>
      <c r="E88" s="6" t="s">
        <v>167</v>
      </c>
      <c r="F88" s="20">
        <v>3978</v>
      </c>
      <c r="G88" s="20">
        <v>3998.8</v>
      </c>
      <c r="H88" s="20">
        <v>4016</v>
      </c>
      <c r="I88" s="23">
        <f t="shared" si="5"/>
        <v>11992.8</v>
      </c>
      <c r="J88" s="34">
        <v>4420.2</v>
      </c>
      <c r="K88" s="34">
        <v>2386</v>
      </c>
      <c r="L88" s="45">
        <v>1639</v>
      </c>
      <c r="M88" s="20">
        <f t="shared" si="6"/>
        <v>8445.2000000000007</v>
      </c>
      <c r="N88" s="46">
        <v>2550</v>
      </c>
      <c r="O88" s="20">
        <v>2400</v>
      </c>
      <c r="P88" s="47">
        <v>2416</v>
      </c>
      <c r="Q88" s="20">
        <f t="shared" si="7"/>
        <v>7366</v>
      </c>
      <c r="R88" s="20">
        <v>2782.74</v>
      </c>
      <c r="S88" s="20">
        <v>2400</v>
      </c>
      <c r="T88" s="20">
        <v>2234.1900000000005</v>
      </c>
      <c r="U88" s="20">
        <f t="shared" si="8"/>
        <v>7416.93</v>
      </c>
      <c r="V88" s="20">
        <f t="shared" si="9"/>
        <v>35220.93</v>
      </c>
    </row>
    <row r="89" spans="1:22" ht="30">
      <c r="A89" s="5">
        <v>83</v>
      </c>
      <c r="B89" s="6" t="s">
        <v>168</v>
      </c>
      <c r="C89" s="7">
        <v>2018</v>
      </c>
      <c r="D89" s="36" t="s">
        <v>385</v>
      </c>
      <c r="E89" s="6" t="s">
        <v>169</v>
      </c>
      <c r="F89" s="20">
        <v>4788.8</v>
      </c>
      <c r="G89" s="20">
        <v>4797.8</v>
      </c>
      <c r="H89" s="20">
        <v>4761</v>
      </c>
      <c r="I89" s="23">
        <f t="shared" si="5"/>
        <v>14347.6</v>
      </c>
      <c r="J89" s="34">
        <v>3602.4</v>
      </c>
      <c r="K89" s="34">
        <v>4798</v>
      </c>
      <c r="L89" s="45">
        <v>4386</v>
      </c>
      <c r="M89" s="20">
        <f t="shared" si="6"/>
        <v>12786.4</v>
      </c>
      <c r="N89" s="46">
        <v>8644.4</v>
      </c>
      <c r="O89" s="20">
        <v>7916.8</v>
      </c>
      <c r="P89" s="47">
        <v>8064.8</v>
      </c>
      <c r="Q89" s="20">
        <f t="shared" si="7"/>
        <v>24626</v>
      </c>
      <c r="R89" s="20">
        <v>9275.81</v>
      </c>
      <c r="S89" s="20">
        <v>8000</v>
      </c>
      <c r="T89" s="20">
        <v>7447.2900000000009</v>
      </c>
      <c r="U89" s="20">
        <f t="shared" si="8"/>
        <v>24723.1</v>
      </c>
      <c r="V89" s="20">
        <f t="shared" si="9"/>
        <v>76483.100000000006</v>
      </c>
    </row>
    <row r="90" spans="1:22" ht="30">
      <c r="A90" s="5">
        <v>84</v>
      </c>
      <c r="B90" s="6" t="s">
        <v>170</v>
      </c>
      <c r="C90" s="7">
        <v>2018</v>
      </c>
      <c r="D90" s="36" t="s">
        <v>386</v>
      </c>
      <c r="E90" s="6" t="s">
        <v>171</v>
      </c>
      <c r="F90" s="20">
        <v>2374.6</v>
      </c>
      <c r="G90" s="20">
        <v>2379.8000000000002</v>
      </c>
      <c r="H90" s="20">
        <v>2382</v>
      </c>
      <c r="I90" s="23">
        <f t="shared" si="5"/>
        <v>7136.4</v>
      </c>
      <c r="J90" s="34">
        <v>2392</v>
      </c>
      <c r="K90" s="34">
        <v>2377.1999999999998</v>
      </c>
      <c r="L90" s="45">
        <v>1605.8</v>
      </c>
      <c r="M90" s="20">
        <f t="shared" si="6"/>
        <v>6375</v>
      </c>
      <c r="N90" s="46">
        <v>2580</v>
      </c>
      <c r="O90" s="20">
        <v>2395</v>
      </c>
      <c r="P90" s="47">
        <v>2363</v>
      </c>
      <c r="Q90" s="20">
        <f t="shared" si="7"/>
        <v>7338</v>
      </c>
      <c r="R90" s="20">
        <v>2400</v>
      </c>
      <c r="S90" s="20">
        <v>2400</v>
      </c>
      <c r="T90" s="20">
        <v>2234.1900000000005</v>
      </c>
      <c r="U90" s="20">
        <f t="shared" si="8"/>
        <v>7034.1900000000005</v>
      </c>
      <c r="V90" s="20">
        <f t="shared" si="9"/>
        <v>27883.589999999997</v>
      </c>
    </row>
    <row r="91" spans="1:22" ht="30">
      <c r="A91" s="5">
        <v>85</v>
      </c>
      <c r="B91" s="12" t="s">
        <v>172</v>
      </c>
      <c r="C91" s="7">
        <v>2018</v>
      </c>
      <c r="D91" s="36" t="s">
        <v>387</v>
      </c>
      <c r="E91" s="12" t="s">
        <v>173</v>
      </c>
      <c r="F91" s="20">
        <v>6392</v>
      </c>
      <c r="G91" s="20">
        <v>6144.2</v>
      </c>
      <c r="H91" s="20">
        <v>6591.4</v>
      </c>
      <c r="I91" s="23">
        <f t="shared" si="5"/>
        <v>19127.599999999999</v>
      </c>
      <c r="J91" s="34">
        <v>6346.4</v>
      </c>
      <c r="K91" s="34">
        <v>6361.4</v>
      </c>
      <c r="L91" s="45">
        <v>4322.3999999999996</v>
      </c>
      <c r="M91" s="20">
        <f t="shared" si="6"/>
        <v>17030.199999999997</v>
      </c>
      <c r="N91" s="46">
        <v>6037.8</v>
      </c>
      <c r="O91" s="20">
        <v>6370.6</v>
      </c>
      <c r="P91" s="47">
        <v>7266.6</v>
      </c>
      <c r="Q91" s="20">
        <f t="shared" si="7"/>
        <v>19675</v>
      </c>
      <c r="R91" s="20">
        <v>6400</v>
      </c>
      <c r="S91" s="20">
        <v>6400</v>
      </c>
      <c r="T91" s="20">
        <v>5957.84</v>
      </c>
      <c r="U91" s="20">
        <f t="shared" si="8"/>
        <v>18757.84</v>
      </c>
      <c r="V91" s="20">
        <f t="shared" si="9"/>
        <v>74590.640000000014</v>
      </c>
    </row>
    <row r="92" spans="1:22" ht="30">
      <c r="A92" s="5">
        <v>86</v>
      </c>
      <c r="B92" s="12" t="s">
        <v>174</v>
      </c>
      <c r="C92" s="7">
        <v>2018</v>
      </c>
      <c r="D92" s="36" t="s">
        <v>387</v>
      </c>
      <c r="E92" s="12" t="s">
        <v>175</v>
      </c>
      <c r="F92" s="20">
        <v>6793</v>
      </c>
      <c r="G92" s="20">
        <v>6415.6</v>
      </c>
      <c r="H92" s="20">
        <v>7157</v>
      </c>
      <c r="I92" s="23">
        <f t="shared" si="5"/>
        <v>20365.599999999999</v>
      </c>
      <c r="J92" s="34">
        <v>7039.8</v>
      </c>
      <c r="K92" s="34">
        <v>6689</v>
      </c>
      <c r="L92" s="45">
        <v>5188.3999999999996</v>
      </c>
      <c r="M92" s="20">
        <f t="shared" si="6"/>
        <v>18917.199999999997</v>
      </c>
      <c r="N92" s="46">
        <v>7164.4</v>
      </c>
      <c r="O92" s="20">
        <v>6725.4</v>
      </c>
      <c r="P92" s="47">
        <v>7017.8</v>
      </c>
      <c r="Q92" s="20">
        <f t="shared" si="7"/>
        <v>20907.599999999999</v>
      </c>
      <c r="R92" s="20">
        <v>6800</v>
      </c>
      <c r="S92" s="20">
        <v>6800</v>
      </c>
      <c r="T92" s="20">
        <v>6330.1999999999971</v>
      </c>
      <c r="U92" s="20">
        <f t="shared" si="8"/>
        <v>19930.199999999997</v>
      </c>
      <c r="V92" s="20">
        <f t="shared" si="9"/>
        <v>80120.600000000006</v>
      </c>
    </row>
    <row r="93" spans="1:22" ht="36">
      <c r="A93" s="5">
        <v>87</v>
      </c>
      <c r="B93" s="6" t="s">
        <v>176</v>
      </c>
      <c r="C93" s="7">
        <v>2018</v>
      </c>
      <c r="D93" s="36" t="s">
        <v>388</v>
      </c>
      <c r="E93" s="6" t="s">
        <v>177</v>
      </c>
      <c r="F93" s="20">
        <v>6789.8</v>
      </c>
      <c r="G93" s="20">
        <v>6704.4</v>
      </c>
      <c r="H93" s="20">
        <v>6884.2</v>
      </c>
      <c r="I93" s="23">
        <f t="shared" si="5"/>
        <v>20378.400000000001</v>
      </c>
      <c r="J93" s="34">
        <v>4682.2</v>
      </c>
      <c r="K93" s="34">
        <v>6667.4</v>
      </c>
      <c r="L93" s="45">
        <v>6614</v>
      </c>
      <c r="M93" s="20">
        <f t="shared" si="6"/>
        <v>17963.599999999999</v>
      </c>
      <c r="N93" s="46">
        <v>6699.8</v>
      </c>
      <c r="O93" s="20">
        <v>8377.4</v>
      </c>
      <c r="P93" s="47">
        <v>8519.2000000000007</v>
      </c>
      <c r="Q93" s="20">
        <f t="shared" si="7"/>
        <v>23596.400000000001</v>
      </c>
      <c r="R93" s="20">
        <v>9739.6</v>
      </c>
      <c r="S93" s="20">
        <v>8400</v>
      </c>
      <c r="T93" s="20">
        <v>7819.6600000000035</v>
      </c>
      <c r="U93" s="20">
        <f t="shared" si="8"/>
        <v>25959.260000000002</v>
      </c>
      <c r="V93" s="20">
        <f t="shared" si="9"/>
        <v>87897.66</v>
      </c>
    </row>
    <row r="94" spans="1:22" s="32" customFormat="1" ht="30">
      <c r="A94" s="5">
        <v>88</v>
      </c>
      <c r="B94" s="6" t="s">
        <v>178</v>
      </c>
      <c r="C94" s="7">
        <v>2018</v>
      </c>
      <c r="D94" s="36" t="s">
        <v>389</v>
      </c>
      <c r="E94" s="6" t="s">
        <v>179</v>
      </c>
      <c r="F94" s="20">
        <v>3008</v>
      </c>
      <c r="G94" s="20">
        <v>2483</v>
      </c>
      <c r="H94" s="20">
        <v>3838</v>
      </c>
      <c r="I94" s="23">
        <f t="shared" si="5"/>
        <v>9329</v>
      </c>
      <c r="J94" s="34">
        <v>3086</v>
      </c>
      <c r="K94" s="34">
        <v>2765</v>
      </c>
      <c r="L94" s="45">
        <v>2616</v>
      </c>
      <c r="M94" s="20">
        <f t="shared" si="6"/>
        <v>8467</v>
      </c>
      <c r="N94" s="46">
        <v>2898</v>
      </c>
      <c r="O94" s="20">
        <v>3141</v>
      </c>
      <c r="P94" s="47">
        <v>2671</v>
      </c>
      <c r="Q94" s="20">
        <f t="shared" si="7"/>
        <v>8710</v>
      </c>
      <c r="R94" s="20">
        <v>3200</v>
      </c>
      <c r="S94" s="20">
        <v>3200</v>
      </c>
      <c r="T94" s="20">
        <v>2978.92</v>
      </c>
      <c r="U94" s="20">
        <f t="shared" si="8"/>
        <v>9378.92</v>
      </c>
      <c r="V94" s="20">
        <f t="shared" si="9"/>
        <v>35884.92</v>
      </c>
    </row>
    <row r="95" spans="1:22" s="32" customFormat="1" ht="30">
      <c r="A95" s="5">
        <v>89</v>
      </c>
      <c r="B95" s="6" t="s">
        <v>180</v>
      </c>
      <c r="C95" s="7">
        <v>2018</v>
      </c>
      <c r="D95" s="36" t="s">
        <v>390</v>
      </c>
      <c r="E95" s="6" t="s">
        <v>181</v>
      </c>
      <c r="F95" s="20"/>
      <c r="G95" s="20">
        <v>1600</v>
      </c>
      <c r="H95" s="20">
        <v>3177</v>
      </c>
      <c r="I95" s="23">
        <f t="shared" si="5"/>
        <v>4777</v>
      </c>
      <c r="J95" s="34">
        <v>1600</v>
      </c>
      <c r="K95" s="34">
        <v>1599</v>
      </c>
      <c r="L95" s="45">
        <v>1253</v>
      </c>
      <c r="M95" s="20">
        <f t="shared" si="6"/>
        <v>4452</v>
      </c>
      <c r="N95" s="46">
        <v>1594</v>
      </c>
      <c r="O95" s="20">
        <v>1582</v>
      </c>
      <c r="P95" s="47">
        <v>1736</v>
      </c>
      <c r="Q95" s="20">
        <f t="shared" si="7"/>
        <v>4912</v>
      </c>
      <c r="R95" s="20">
        <v>1855.16</v>
      </c>
      <c r="S95" s="20">
        <v>1600</v>
      </c>
      <c r="T95" s="20">
        <v>1489.46</v>
      </c>
      <c r="U95" s="20">
        <f t="shared" si="8"/>
        <v>4944.62</v>
      </c>
      <c r="V95" s="20">
        <f t="shared" si="9"/>
        <v>19085.62</v>
      </c>
    </row>
    <row r="96" spans="1:22" s="32" customFormat="1" ht="30">
      <c r="A96" s="5">
        <v>90</v>
      </c>
      <c r="B96" s="6" t="s">
        <v>182</v>
      </c>
      <c r="C96" s="7">
        <v>2018</v>
      </c>
      <c r="D96" s="36" t="s">
        <v>391</v>
      </c>
      <c r="E96" s="6" t="s">
        <v>183</v>
      </c>
      <c r="F96" s="20">
        <v>2387</v>
      </c>
      <c r="G96" s="20">
        <v>2389</v>
      </c>
      <c r="H96" s="20">
        <v>2422</v>
      </c>
      <c r="I96" s="23">
        <f t="shared" si="5"/>
        <v>7198</v>
      </c>
      <c r="J96" s="34">
        <v>2567</v>
      </c>
      <c r="K96" s="34">
        <v>2400</v>
      </c>
      <c r="L96" s="45">
        <v>1705</v>
      </c>
      <c r="M96" s="20">
        <f t="shared" si="6"/>
        <v>6672</v>
      </c>
      <c r="N96" s="46">
        <v>2361</v>
      </c>
      <c r="O96" s="20">
        <v>2389</v>
      </c>
      <c r="P96" s="47">
        <v>2628</v>
      </c>
      <c r="Q96" s="20">
        <f t="shared" si="7"/>
        <v>7378</v>
      </c>
      <c r="R96" s="20">
        <v>2782.74</v>
      </c>
      <c r="S96" s="20">
        <v>2400</v>
      </c>
      <c r="T96" s="20">
        <v>2234.1900000000005</v>
      </c>
      <c r="U96" s="20">
        <f t="shared" si="8"/>
        <v>7416.93</v>
      </c>
      <c r="V96" s="20">
        <f t="shared" si="9"/>
        <v>28664.93</v>
      </c>
    </row>
    <row r="97" spans="1:22" s="32" customFormat="1" ht="36">
      <c r="A97" s="5">
        <v>91</v>
      </c>
      <c r="B97" s="6" t="s">
        <v>184</v>
      </c>
      <c r="C97" s="7">
        <v>2018</v>
      </c>
      <c r="D97" s="36" t="s">
        <v>392</v>
      </c>
      <c r="E97" s="6" t="s">
        <v>185</v>
      </c>
      <c r="F97" s="20">
        <v>3957</v>
      </c>
      <c r="G97" s="20">
        <v>3987</v>
      </c>
      <c r="H97" s="20">
        <v>4040</v>
      </c>
      <c r="I97" s="23">
        <f t="shared" si="5"/>
        <v>11984</v>
      </c>
      <c r="J97" s="34">
        <v>4239</v>
      </c>
      <c r="K97" s="34">
        <v>3988</v>
      </c>
      <c r="L97" s="45">
        <v>2914</v>
      </c>
      <c r="M97" s="20">
        <f t="shared" si="6"/>
        <v>11141</v>
      </c>
      <c r="N97" s="46">
        <v>3932</v>
      </c>
      <c r="O97" s="20">
        <v>3983</v>
      </c>
      <c r="P97" s="47">
        <v>4392</v>
      </c>
      <c r="Q97" s="20">
        <f t="shared" si="7"/>
        <v>12307</v>
      </c>
      <c r="R97" s="20">
        <v>4637.8999999999996</v>
      </c>
      <c r="S97" s="20">
        <v>4000</v>
      </c>
      <c r="T97" s="20">
        <v>3723.6500000000015</v>
      </c>
      <c r="U97" s="20">
        <f t="shared" si="8"/>
        <v>12361.550000000001</v>
      </c>
      <c r="V97" s="20">
        <f t="shared" si="9"/>
        <v>47793.55</v>
      </c>
    </row>
    <row r="98" spans="1:22" s="32" customFormat="1" ht="30">
      <c r="A98" s="5">
        <v>92</v>
      </c>
      <c r="B98" s="6" t="s">
        <v>186</v>
      </c>
      <c r="C98" s="7">
        <v>2018</v>
      </c>
      <c r="D98" s="36" t="s">
        <v>393</v>
      </c>
      <c r="E98" s="6" t="s">
        <v>187</v>
      </c>
      <c r="F98" s="20">
        <v>1580.4</v>
      </c>
      <c r="G98" s="20">
        <v>1598.2</v>
      </c>
      <c r="H98" s="20">
        <v>1619.6</v>
      </c>
      <c r="I98" s="23">
        <f t="shared" si="5"/>
        <v>4798.2000000000007</v>
      </c>
      <c r="J98" s="34">
        <v>1597</v>
      </c>
      <c r="K98" s="34">
        <v>1583.6</v>
      </c>
      <c r="L98" s="45">
        <v>1249.8</v>
      </c>
      <c r="M98" s="20">
        <f t="shared" si="6"/>
        <v>4430.3999999999996</v>
      </c>
      <c r="N98" s="46">
        <v>1706.6</v>
      </c>
      <c r="O98" s="20">
        <v>1591.4</v>
      </c>
      <c r="P98" s="47">
        <v>1581.8</v>
      </c>
      <c r="Q98" s="20">
        <f t="shared" si="7"/>
        <v>4879.8</v>
      </c>
      <c r="R98" s="20">
        <v>1600</v>
      </c>
      <c r="S98" s="20">
        <v>1600</v>
      </c>
      <c r="T98" s="20">
        <v>1489.46</v>
      </c>
      <c r="U98" s="20">
        <f t="shared" si="8"/>
        <v>4689.46</v>
      </c>
      <c r="V98" s="20">
        <f t="shared" si="9"/>
        <v>18797.86</v>
      </c>
    </row>
    <row r="99" spans="1:22" s="32" customFormat="1" ht="30">
      <c r="A99" s="5">
        <v>93</v>
      </c>
      <c r="B99" s="6" t="s">
        <v>188</v>
      </c>
      <c r="C99" s="7">
        <v>2018</v>
      </c>
      <c r="D99" s="36" t="s">
        <v>394</v>
      </c>
      <c r="E99" s="6" t="s">
        <v>189</v>
      </c>
      <c r="F99" s="20">
        <v>1599</v>
      </c>
      <c r="G99" s="20">
        <v>1599</v>
      </c>
      <c r="H99" s="20">
        <v>1599</v>
      </c>
      <c r="I99" s="23">
        <f t="shared" si="5"/>
        <v>4797</v>
      </c>
      <c r="J99" s="34">
        <v>1677</v>
      </c>
      <c r="K99" s="34">
        <v>1599</v>
      </c>
      <c r="L99" s="45">
        <v>1147</v>
      </c>
      <c r="M99" s="20">
        <f t="shared" si="6"/>
        <v>4423</v>
      </c>
      <c r="N99" s="46">
        <v>1716</v>
      </c>
      <c r="O99" s="20">
        <v>1599</v>
      </c>
      <c r="P99" s="47">
        <v>1599</v>
      </c>
      <c r="Q99" s="20">
        <f t="shared" si="7"/>
        <v>4914</v>
      </c>
      <c r="R99" s="20">
        <v>1855.16</v>
      </c>
      <c r="S99" s="20">
        <v>1600</v>
      </c>
      <c r="T99" s="20">
        <v>1489.46</v>
      </c>
      <c r="U99" s="20">
        <f t="shared" si="8"/>
        <v>4944.62</v>
      </c>
      <c r="V99" s="20">
        <f t="shared" si="9"/>
        <v>19078.62</v>
      </c>
    </row>
    <row r="100" spans="1:22" s="32" customFormat="1" ht="30">
      <c r="A100" s="5">
        <v>94</v>
      </c>
      <c r="B100" s="6" t="s">
        <v>190</v>
      </c>
      <c r="C100" s="7">
        <v>2018</v>
      </c>
      <c r="D100" s="36" t="s">
        <v>395</v>
      </c>
      <c r="E100" s="6" t="s">
        <v>191</v>
      </c>
      <c r="F100" s="20">
        <v>7987</v>
      </c>
      <c r="G100" s="20">
        <v>7998</v>
      </c>
      <c r="H100" s="20">
        <v>6001</v>
      </c>
      <c r="I100" s="23">
        <f t="shared" si="5"/>
        <v>21986</v>
      </c>
      <c r="J100" s="34">
        <v>2419</v>
      </c>
      <c r="K100" s="34">
        <v>5996</v>
      </c>
      <c r="L100" s="45">
        <v>8302.7999999999993</v>
      </c>
      <c r="M100" s="20">
        <f t="shared" si="6"/>
        <v>16717.8</v>
      </c>
      <c r="N100" s="46">
        <v>5992</v>
      </c>
      <c r="O100" s="20">
        <v>5975</v>
      </c>
      <c r="P100" s="47">
        <v>5990</v>
      </c>
      <c r="Q100" s="20">
        <f t="shared" si="7"/>
        <v>17957</v>
      </c>
      <c r="R100" s="20">
        <v>6000</v>
      </c>
      <c r="S100" s="20">
        <v>6000</v>
      </c>
      <c r="T100" s="20">
        <v>5585.4700000000012</v>
      </c>
      <c r="U100" s="20">
        <f t="shared" si="8"/>
        <v>17585.47</v>
      </c>
      <c r="V100" s="20">
        <f t="shared" si="9"/>
        <v>74246.27</v>
      </c>
    </row>
    <row r="101" spans="1:22" s="32" customFormat="1" ht="30">
      <c r="A101" s="5">
        <v>95</v>
      </c>
      <c r="B101" s="6" t="s">
        <v>192</v>
      </c>
      <c r="C101" s="7">
        <v>2018</v>
      </c>
      <c r="D101" s="36" t="s">
        <v>396</v>
      </c>
      <c r="E101" s="6" t="s">
        <v>193</v>
      </c>
      <c r="F101" s="20">
        <v>3177</v>
      </c>
      <c r="G101" s="20">
        <v>4798</v>
      </c>
      <c r="H101" s="20">
        <v>4800.6000000000004</v>
      </c>
      <c r="I101" s="23">
        <f t="shared" si="5"/>
        <v>12775.6</v>
      </c>
      <c r="J101" s="34">
        <v>5380</v>
      </c>
      <c r="K101" s="34">
        <v>3181</v>
      </c>
      <c r="L101" s="45">
        <v>2107.8000000000002</v>
      </c>
      <c r="M101" s="20">
        <f t="shared" si="6"/>
        <v>10668.8</v>
      </c>
      <c r="N101" s="46">
        <v>4770.3999999999996</v>
      </c>
      <c r="O101" s="20">
        <v>4791</v>
      </c>
      <c r="P101" s="47">
        <v>4794</v>
      </c>
      <c r="Q101" s="20">
        <f t="shared" si="7"/>
        <v>14355.4</v>
      </c>
      <c r="R101" s="20">
        <v>4800</v>
      </c>
      <c r="S101" s="20">
        <v>4800</v>
      </c>
      <c r="T101" s="20">
        <v>4468.380000000001</v>
      </c>
      <c r="U101" s="20">
        <f t="shared" si="8"/>
        <v>14068.380000000001</v>
      </c>
      <c r="V101" s="20">
        <f t="shared" si="9"/>
        <v>51868.18</v>
      </c>
    </row>
    <row r="102" spans="1:22" s="32" customFormat="1" ht="30">
      <c r="A102" s="5">
        <v>96</v>
      </c>
      <c r="B102" s="6" t="s">
        <v>194</v>
      </c>
      <c r="C102" s="7">
        <v>2018</v>
      </c>
      <c r="D102" s="36" t="s">
        <v>397</v>
      </c>
      <c r="E102" s="6" t="s">
        <v>195</v>
      </c>
      <c r="F102" s="20">
        <v>1591</v>
      </c>
      <c r="G102" s="20">
        <v>1592</v>
      </c>
      <c r="H102" s="20">
        <v>1601</v>
      </c>
      <c r="I102" s="23">
        <f t="shared" si="5"/>
        <v>4784</v>
      </c>
      <c r="J102" s="34">
        <v>1764</v>
      </c>
      <c r="K102" s="34">
        <v>1582</v>
      </c>
      <c r="L102" s="45">
        <v>1107</v>
      </c>
      <c r="M102" s="20">
        <f t="shared" si="6"/>
        <v>4453</v>
      </c>
      <c r="N102" s="46">
        <v>1723</v>
      </c>
      <c r="O102" s="20">
        <v>1585</v>
      </c>
      <c r="P102" s="47">
        <v>1593</v>
      </c>
      <c r="Q102" s="20">
        <f t="shared" si="7"/>
        <v>4901</v>
      </c>
      <c r="R102" s="20">
        <v>1855.16</v>
      </c>
      <c r="S102" s="20">
        <v>1600</v>
      </c>
      <c r="T102" s="20">
        <v>1489.46</v>
      </c>
      <c r="U102" s="20">
        <f t="shared" si="8"/>
        <v>4944.62</v>
      </c>
      <c r="V102" s="20">
        <f t="shared" si="9"/>
        <v>19082.62</v>
      </c>
    </row>
    <row r="103" spans="1:22" s="32" customFormat="1" ht="30">
      <c r="A103" s="5">
        <v>97</v>
      </c>
      <c r="B103" s="6" t="s">
        <v>196</v>
      </c>
      <c r="C103" s="7">
        <v>2018</v>
      </c>
      <c r="D103" s="36" t="s">
        <v>398</v>
      </c>
      <c r="E103" s="6" t="s">
        <v>197</v>
      </c>
      <c r="F103" s="20">
        <v>2346</v>
      </c>
      <c r="G103" s="20">
        <v>1824</v>
      </c>
      <c r="H103" s="20">
        <v>3012</v>
      </c>
      <c r="I103" s="23">
        <f t="shared" si="5"/>
        <v>7182</v>
      </c>
      <c r="J103" s="34">
        <v>2346</v>
      </c>
      <c r="K103" s="34">
        <v>2208</v>
      </c>
      <c r="L103" s="45">
        <v>2133</v>
      </c>
      <c r="M103" s="20">
        <f t="shared" si="6"/>
        <v>6687</v>
      </c>
      <c r="N103" s="46">
        <v>2418</v>
      </c>
      <c r="O103" s="20">
        <v>2346</v>
      </c>
      <c r="P103" s="47">
        <v>2600</v>
      </c>
      <c r="Q103" s="20">
        <f t="shared" si="7"/>
        <v>7364</v>
      </c>
      <c r="R103" s="20">
        <v>2782.74</v>
      </c>
      <c r="S103" s="20">
        <v>2400</v>
      </c>
      <c r="T103" s="20">
        <v>2234.1900000000005</v>
      </c>
      <c r="U103" s="20">
        <f t="shared" si="8"/>
        <v>7416.93</v>
      </c>
      <c r="V103" s="20">
        <f t="shared" si="9"/>
        <v>28649.93</v>
      </c>
    </row>
    <row r="104" spans="1:22" s="32" customFormat="1" ht="30">
      <c r="A104" s="5">
        <v>98</v>
      </c>
      <c r="B104" s="6" t="s">
        <v>198</v>
      </c>
      <c r="C104" s="7">
        <v>2018</v>
      </c>
      <c r="D104" s="36" t="s">
        <v>399</v>
      </c>
      <c r="E104" s="6" t="s">
        <v>199</v>
      </c>
      <c r="F104" s="20">
        <v>4800</v>
      </c>
      <c r="G104" s="20">
        <v>1600</v>
      </c>
      <c r="H104" s="20">
        <v>1597</v>
      </c>
      <c r="I104" s="23">
        <f t="shared" si="5"/>
        <v>7997</v>
      </c>
      <c r="J104" s="34">
        <v>1599</v>
      </c>
      <c r="K104" s="34">
        <v>1590</v>
      </c>
      <c r="L104" s="45">
        <v>1060</v>
      </c>
      <c r="M104" s="20">
        <f t="shared" si="6"/>
        <v>4249</v>
      </c>
      <c r="N104" s="46">
        <v>1592</v>
      </c>
      <c r="O104" s="20">
        <v>1542</v>
      </c>
      <c r="P104" s="47">
        <v>1584</v>
      </c>
      <c r="Q104" s="20">
        <f t="shared" si="7"/>
        <v>4718</v>
      </c>
      <c r="R104" s="20">
        <v>1600</v>
      </c>
      <c r="S104" s="20">
        <v>1600</v>
      </c>
      <c r="T104" s="20">
        <v>1489.46</v>
      </c>
      <c r="U104" s="20">
        <f t="shared" si="8"/>
        <v>4689.46</v>
      </c>
      <c r="V104" s="20">
        <f t="shared" si="9"/>
        <v>21653.46</v>
      </c>
    </row>
    <row r="105" spans="1:22" s="32" customFormat="1" ht="30">
      <c r="A105" s="5">
        <v>99</v>
      </c>
      <c r="B105" s="6" t="s">
        <v>200</v>
      </c>
      <c r="C105" s="7">
        <v>2018</v>
      </c>
      <c r="D105" s="36" t="s">
        <v>400</v>
      </c>
      <c r="E105" s="6" t="s">
        <v>201</v>
      </c>
      <c r="F105" s="20">
        <v>2397.6</v>
      </c>
      <c r="G105" s="20">
        <v>2182</v>
      </c>
      <c r="H105" s="20">
        <v>2611.8000000000002</v>
      </c>
      <c r="I105" s="23">
        <f t="shared" si="5"/>
        <v>7191.4000000000005</v>
      </c>
      <c r="J105" s="34">
        <v>2682</v>
      </c>
      <c r="K105" s="34">
        <v>2382.8000000000002</v>
      </c>
      <c r="L105" s="45">
        <v>1613</v>
      </c>
      <c r="M105" s="20">
        <f t="shared" si="6"/>
        <v>6677.8</v>
      </c>
      <c r="N105" s="46">
        <v>2580</v>
      </c>
      <c r="O105" s="20">
        <v>2395</v>
      </c>
      <c r="P105" s="47">
        <v>2413.4</v>
      </c>
      <c r="Q105" s="20">
        <f t="shared" si="7"/>
        <v>7388.4</v>
      </c>
      <c r="R105" s="20">
        <v>2782.74</v>
      </c>
      <c r="S105" s="20">
        <v>2400</v>
      </c>
      <c r="T105" s="20">
        <v>2234.1900000000005</v>
      </c>
      <c r="U105" s="20">
        <f t="shared" si="8"/>
        <v>7416.93</v>
      </c>
      <c r="V105" s="20">
        <f t="shared" si="9"/>
        <v>28674.53</v>
      </c>
    </row>
    <row r="106" spans="1:22" s="32" customFormat="1" ht="30">
      <c r="A106" s="5">
        <v>100</v>
      </c>
      <c r="B106" s="6" t="s">
        <v>202</v>
      </c>
      <c r="C106" s="7">
        <v>2018</v>
      </c>
      <c r="D106" s="36" t="s">
        <v>401</v>
      </c>
      <c r="E106" s="6" t="s">
        <v>203</v>
      </c>
      <c r="F106" s="20">
        <v>1527</v>
      </c>
      <c r="G106" s="20">
        <v>1595</v>
      </c>
      <c r="H106" s="20">
        <v>1661</v>
      </c>
      <c r="I106" s="23">
        <f t="shared" si="5"/>
        <v>4783</v>
      </c>
      <c r="J106" s="34">
        <v>658</v>
      </c>
      <c r="K106" s="34">
        <v>1167</v>
      </c>
      <c r="L106" s="45">
        <v>1323</v>
      </c>
      <c r="M106" s="20">
        <f t="shared" si="6"/>
        <v>3148</v>
      </c>
      <c r="N106" s="46">
        <v>1598</v>
      </c>
      <c r="O106" s="20">
        <v>1521</v>
      </c>
      <c r="P106" s="47">
        <v>1667</v>
      </c>
      <c r="Q106" s="20">
        <f t="shared" si="7"/>
        <v>4786</v>
      </c>
      <c r="R106" s="20">
        <v>1855.16</v>
      </c>
      <c r="S106" s="20">
        <v>1600</v>
      </c>
      <c r="T106" s="20">
        <v>1489.46</v>
      </c>
      <c r="U106" s="20">
        <f t="shared" si="8"/>
        <v>4944.62</v>
      </c>
      <c r="V106" s="20">
        <f t="shared" si="9"/>
        <v>17661.62</v>
      </c>
    </row>
    <row r="107" spans="1:22" s="32" customFormat="1" ht="30">
      <c r="A107" s="5">
        <v>101</v>
      </c>
      <c r="B107" s="6" t="s">
        <v>204</v>
      </c>
      <c r="C107" s="7">
        <v>2018</v>
      </c>
      <c r="D107" s="36" t="s">
        <v>402</v>
      </c>
      <c r="E107" s="6" t="s">
        <v>205</v>
      </c>
      <c r="F107" s="20">
        <v>1588.8</v>
      </c>
      <c r="G107" s="20">
        <v>1568.2</v>
      </c>
      <c r="H107" s="20">
        <v>1642.6</v>
      </c>
      <c r="I107" s="23">
        <f t="shared" si="5"/>
        <v>4799.6000000000004</v>
      </c>
      <c r="J107" s="34">
        <v>1786</v>
      </c>
      <c r="K107" s="34">
        <v>1540.4</v>
      </c>
      <c r="L107" s="45">
        <v>1129.5999999999999</v>
      </c>
      <c r="M107" s="20">
        <f t="shared" si="6"/>
        <v>4456</v>
      </c>
      <c r="N107" s="46">
        <v>1682.2</v>
      </c>
      <c r="O107" s="20">
        <v>1576</v>
      </c>
      <c r="P107" s="47">
        <v>1638</v>
      </c>
      <c r="Q107" s="20">
        <f t="shared" si="7"/>
        <v>4896.2</v>
      </c>
      <c r="R107" s="20">
        <v>1855.16</v>
      </c>
      <c r="S107" s="20">
        <v>1600</v>
      </c>
      <c r="T107" s="20">
        <v>1489.46</v>
      </c>
      <c r="U107" s="20">
        <f t="shared" si="8"/>
        <v>4944.62</v>
      </c>
      <c r="V107" s="20">
        <f t="shared" si="9"/>
        <v>19096.419999999998</v>
      </c>
    </row>
    <row r="108" spans="1:22" s="32" customFormat="1" ht="30">
      <c r="A108" s="5">
        <v>102</v>
      </c>
      <c r="B108" s="6" t="s">
        <v>206</v>
      </c>
      <c r="C108" s="7">
        <v>2018</v>
      </c>
      <c r="D108" s="36" t="s">
        <v>403</v>
      </c>
      <c r="E108" s="6" t="s">
        <v>207</v>
      </c>
      <c r="F108" s="20">
        <v>2400</v>
      </c>
      <c r="G108" s="20">
        <v>2390</v>
      </c>
      <c r="H108" s="20">
        <v>2400</v>
      </c>
      <c r="I108" s="23">
        <f t="shared" si="5"/>
        <v>7190</v>
      </c>
      <c r="J108" s="34">
        <v>2388</v>
      </c>
      <c r="K108" s="34">
        <v>2352</v>
      </c>
      <c r="L108" s="45">
        <v>1947</v>
      </c>
      <c r="M108" s="20">
        <f t="shared" si="6"/>
        <v>6687</v>
      </c>
      <c r="N108" s="46">
        <v>2575</v>
      </c>
      <c r="O108" s="20">
        <v>2397</v>
      </c>
      <c r="P108" s="47">
        <v>2412</v>
      </c>
      <c r="Q108" s="20">
        <f t="shared" si="7"/>
        <v>7384</v>
      </c>
      <c r="R108" s="20">
        <v>2782.74</v>
      </c>
      <c r="S108" s="20">
        <v>2400</v>
      </c>
      <c r="T108" s="20">
        <v>2234.1900000000005</v>
      </c>
      <c r="U108" s="20">
        <f t="shared" si="8"/>
        <v>7416.93</v>
      </c>
      <c r="V108" s="20">
        <f t="shared" si="9"/>
        <v>28677.93</v>
      </c>
    </row>
    <row r="109" spans="1:22" s="32" customFormat="1" ht="30">
      <c r="A109" s="5">
        <v>103</v>
      </c>
      <c r="B109" s="6" t="s">
        <v>208</v>
      </c>
      <c r="C109" s="7">
        <v>2018</v>
      </c>
      <c r="D109" s="36" t="s">
        <v>404</v>
      </c>
      <c r="E109" s="6" t="s">
        <v>209</v>
      </c>
      <c r="F109" s="20">
        <v>12394.6</v>
      </c>
      <c r="G109" s="20">
        <v>12290.4</v>
      </c>
      <c r="H109" s="20">
        <v>12499.4</v>
      </c>
      <c r="I109" s="23">
        <f t="shared" si="5"/>
        <v>37184.400000000001</v>
      </c>
      <c r="J109" s="34">
        <v>12398.6</v>
      </c>
      <c r="K109" s="34">
        <v>12384</v>
      </c>
      <c r="L109" s="45">
        <v>9436.6</v>
      </c>
      <c r="M109" s="20">
        <f t="shared" si="6"/>
        <v>34219.199999999997</v>
      </c>
      <c r="N109" s="46">
        <v>12395.2</v>
      </c>
      <c r="O109" s="20">
        <v>12390.2</v>
      </c>
      <c r="P109" s="47">
        <v>12398.2</v>
      </c>
      <c r="Q109" s="20">
        <f t="shared" si="7"/>
        <v>37183.600000000006</v>
      </c>
      <c r="R109" s="20">
        <v>14377.5</v>
      </c>
      <c r="S109" s="20">
        <v>12400</v>
      </c>
      <c r="T109" s="20">
        <v>11543.309999999998</v>
      </c>
      <c r="U109" s="20">
        <f t="shared" si="8"/>
        <v>38320.81</v>
      </c>
      <c r="V109" s="20">
        <f t="shared" si="9"/>
        <v>146908.01</v>
      </c>
    </row>
    <row r="110" spans="1:22" ht="30">
      <c r="A110" s="5">
        <v>104</v>
      </c>
      <c r="B110" s="6" t="s">
        <v>210</v>
      </c>
      <c r="C110" s="7">
        <v>2018</v>
      </c>
      <c r="D110" s="36" t="s">
        <v>405</v>
      </c>
      <c r="E110" s="6" t="s">
        <v>211</v>
      </c>
      <c r="F110" s="20">
        <v>2326.8000000000002</v>
      </c>
      <c r="G110" s="20">
        <v>2381.8000000000002</v>
      </c>
      <c r="H110" s="20">
        <v>2089.1999999999998</v>
      </c>
      <c r="I110" s="23">
        <f t="shared" si="5"/>
        <v>6797.8</v>
      </c>
      <c r="J110" s="34">
        <v>2385.4</v>
      </c>
      <c r="K110" s="34">
        <v>2358.8000000000002</v>
      </c>
      <c r="L110" s="45">
        <v>1500.4</v>
      </c>
      <c r="M110" s="20">
        <f t="shared" si="6"/>
        <v>6244.6</v>
      </c>
      <c r="N110" s="46">
        <v>1606.8</v>
      </c>
      <c r="O110" s="20">
        <v>2062.6</v>
      </c>
      <c r="P110" s="47">
        <v>2330.4</v>
      </c>
      <c r="Q110" s="20">
        <f t="shared" si="7"/>
        <v>5999.7999999999993</v>
      </c>
      <c r="R110" s="20">
        <v>2400</v>
      </c>
      <c r="S110" s="20">
        <v>2400</v>
      </c>
      <c r="T110" s="20">
        <v>2234.1900000000005</v>
      </c>
      <c r="U110" s="20">
        <f t="shared" si="8"/>
        <v>7034.1900000000005</v>
      </c>
      <c r="V110" s="20">
        <f t="shared" si="9"/>
        <v>26076.39</v>
      </c>
    </row>
    <row r="111" spans="1:22" ht="30">
      <c r="A111" s="5">
        <v>105</v>
      </c>
      <c r="B111" s="6" t="s">
        <v>212</v>
      </c>
      <c r="C111" s="7">
        <v>2018</v>
      </c>
      <c r="D111" s="36" t="s">
        <v>406</v>
      </c>
      <c r="E111" s="6" t="s">
        <v>213</v>
      </c>
      <c r="F111" s="20">
        <v>1587</v>
      </c>
      <c r="G111" s="20">
        <v>1584.4</v>
      </c>
      <c r="H111" s="20">
        <v>1601.8</v>
      </c>
      <c r="I111" s="23">
        <f t="shared" si="5"/>
        <v>4773.2</v>
      </c>
      <c r="J111" s="34">
        <v>1790.2</v>
      </c>
      <c r="K111" s="34">
        <v>1596</v>
      </c>
      <c r="L111" s="45">
        <v>1068</v>
      </c>
      <c r="M111" s="20">
        <f t="shared" si="6"/>
        <v>4454.2</v>
      </c>
      <c r="N111" s="46">
        <v>1727.4</v>
      </c>
      <c r="O111" s="20">
        <v>1593</v>
      </c>
      <c r="P111" s="47">
        <v>1603.2</v>
      </c>
      <c r="Q111" s="20">
        <f t="shared" si="7"/>
        <v>4923.6000000000004</v>
      </c>
      <c r="R111" s="20">
        <v>1855.16</v>
      </c>
      <c r="S111" s="20">
        <v>1600</v>
      </c>
      <c r="T111" s="20">
        <v>1489.46</v>
      </c>
      <c r="U111" s="20">
        <f t="shared" si="8"/>
        <v>4944.62</v>
      </c>
      <c r="V111" s="20">
        <f t="shared" si="9"/>
        <v>19095.62</v>
      </c>
    </row>
    <row r="112" spans="1:22" ht="30">
      <c r="A112" s="5">
        <v>106</v>
      </c>
      <c r="B112" s="6" t="s">
        <v>214</v>
      </c>
      <c r="C112" s="7">
        <v>2018</v>
      </c>
      <c r="D112" s="36" t="s">
        <v>407</v>
      </c>
      <c r="E112" s="6" t="s">
        <v>215</v>
      </c>
      <c r="F112" s="20">
        <v>3590</v>
      </c>
      <c r="G112" s="20">
        <v>3593</v>
      </c>
      <c r="H112" s="20">
        <v>3606.6</v>
      </c>
      <c r="I112" s="23">
        <f t="shared" si="5"/>
        <v>10789.6</v>
      </c>
      <c r="J112" s="34">
        <v>4020.6</v>
      </c>
      <c r="K112" s="34">
        <v>3585</v>
      </c>
      <c r="L112" s="45">
        <v>2416</v>
      </c>
      <c r="M112" s="20">
        <f t="shared" si="6"/>
        <v>10021.6</v>
      </c>
      <c r="N112" s="46">
        <v>3879</v>
      </c>
      <c r="O112" s="20">
        <v>3591</v>
      </c>
      <c r="P112" s="47">
        <v>3607</v>
      </c>
      <c r="Q112" s="20">
        <f t="shared" si="7"/>
        <v>11077</v>
      </c>
      <c r="R112" s="20">
        <v>4174.1099999999997</v>
      </c>
      <c r="S112" s="20">
        <v>3600</v>
      </c>
      <c r="T112" s="20">
        <v>3351.2799999999988</v>
      </c>
      <c r="U112" s="20">
        <f t="shared" si="8"/>
        <v>11125.39</v>
      </c>
      <c r="V112" s="20">
        <f t="shared" si="9"/>
        <v>43013.59</v>
      </c>
    </row>
    <row r="113" spans="1:22" ht="30">
      <c r="A113" s="5">
        <v>107</v>
      </c>
      <c r="B113" s="6" t="s">
        <v>216</v>
      </c>
      <c r="C113" s="7">
        <v>2018</v>
      </c>
      <c r="D113" s="36" t="s">
        <v>408</v>
      </c>
      <c r="E113" s="6" t="s">
        <v>217</v>
      </c>
      <c r="F113" s="20">
        <v>1966</v>
      </c>
      <c r="G113" s="20">
        <v>1872</v>
      </c>
      <c r="H113" s="20">
        <v>3323</v>
      </c>
      <c r="I113" s="23">
        <f t="shared" si="5"/>
        <v>7161</v>
      </c>
      <c r="J113" s="34">
        <v>2400</v>
      </c>
      <c r="K113" s="34">
        <v>2340</v>
      </c>
      <c r="L113" s="45">
        <v>1638</v>
      </c>
      <c r="M113" s="20">
        <f t="shared" si="6"/>
        <v>6378</v>
      </c>
      <c r="N113" s="46">
        <v>2400</v>
      </c>
      <c r="O113" s="20">
        <v>2340</v>
      </c>
      <c r="P113" s="47">
        <v>2652</v>
      </c>
      <c r="Q113" s="20">
        <f t="shared" si="7"/>
        <v>7392</v>
      </c>
      <c r="R113" s="20">
        <v>2782.74</v>
      </c>
      <c r="S113" s="20">
        <v>2400</v>
      </c>
      <c r="T113" s="20">
        <v>2234.1900000000005</v>
      </c>
      <c r="U113" s="20">
        <f t="shared" si="8"/>
        <v>7416.93</v>
      </c>
      <c r="V113" s="20">
        <f t="shared" si="9"/>
        <v>28347.93</v>
      </c>
    </row>
    <row r="114" spans="1:22" ht="30">
      <c r="A114" s="5">
        <v>108</v>
      </c>
      <c r="B114" s="6" t="s">
        <v>218</v>
      </c>
      <c r="C114" s="7">
        <v>2018</v>
      </c>
      <c r="D114" s="36" t="s">
        <v>409</v>
      </c>
      <c r="E114" s="6" t="s">
        <v>219</v>
      </c>
      <c r="F114" s="20">
        <v>672</v>
      </c>
      <c r="G114" s="20">
        <v>1950</v>
      </c>
      <c r="H114" s="20">
        <v>3370</v>
      </c>
      <c r="I114" s="23">
        <f t="shared" si="5"/>
        <v>5992</v>
      </c>
      <c r="J114" s="34">
        <v>1966</v>
      </c>
      <c r="K114" s="34">
        <v>1904</v>
      </c>
      <c r="L114" s="45">
        <v>1700</v>
      </c>
      <c r="M114" s="20">
        <f t="shared" si="6"/>
        <v>5570</v>
      </c>
      <c r="N114" s="46">
        <v>1206</v>
      </c>
      <c r="O114" s="20">
        <v>1014</v>
      </c>
      <c r="P114" s="47">
        <v>3932</v>
      </c>
      <c r="Q114" s="20">
        <f t="shared" si="7"/>
        <v>6152</v>
      </c>
      <c r="R114" s="20">
        <v>2318.9499999999998</v>
      </c>
      <c r="S114" s="20">
        <v>2000</v>
      </c>
      <c r="T114" s="20">
        <v>1861.8199999999997</v>
      </c>
      <c r="U114" s="20">
        <f t="shared" si="8"/>
        <v>6180.7699999999995</v>
      </c>
      <c r="V114" s="20">
        <f t="shared" si="9"/>
        <v>23894.77</v>
      </c>
    </row>
    <row r="115" spans="1:22" ht="30">
      <c r="A115" s="5">
        <v>109</v>
      </c>
      <c r="B115" s="6" t="s">
        <v>220</v>
      </c>
      <c r="C115" s="7">
        <v>2018</v>
      </c>
      <c r="D115" s="37" t="s">
        <v>410</v>
      </c>
      <c r="E115" s="6" t="s">
        <v>221</v>
      </c>
      <c r="F115" s="20">
        <v>1997.2</v>
      </c>
      <c r="G115" s="20">
        <v>1974.8</v>
      </c>
      <c r="H115" s="20">
        <v>1892.8</v>
      </c>
      <c r="I115" s="23">
        <f t="shared" si="5"/>
        <v>5864.8</v>
      </c>
      <c r="J115" s="34">
        <v>1988.8</v>
      </c>
      <c r="K115" s="34">
        <v>1985</v>
      </c>
      <c r="L115" s="45">
        <v>1355.8</v>
      </c>
      <c r="M115" s="20">
        <f t="shared" si="6"/>
        <v>5329.6</v>
      </c>
      <c r="N115" s="46">
        <v>1991</v>
      </c>
      <c r="O115" s="20">
        <v>1994.8</v>
      </c>
      <c r="P115" s="47">
        <v>2158.6</v>
      </c>
      <c r="Q115" s="20">
        <f t="shared" si="7"/>
        <v>6144.4</v>
      </c>
      <c r="R115" s="20">
        <v>2318.9499999999998</v>
      </c>
      <c r="S115" s="20">
        <v>2000</v>
      </c>
      <c r="T115" s="20">
        <v>1861.8199999999997</v>
      </c>
      <c r="U115" s="20">
        <f t="shared" si="8"/>
        <v>6180.7699999999995</v>
      </c>
      <c r="V115" s="20">
        <f t="shared" si="9"/>
        <v>23519.569999999996</v>
      </c>
    </row>
    <row r="116" spans="1:22" ht="36">
      <c r="A116" s="5">
        <v>110</v>
      </c>
      <c r="B116" s="6" t="s">
        <v>222</v>
      </c>
      <c r="C116" s="7">
        <v>2018</v>
      </c>
      <c r="D116" s="36" t="s">
        <v>411</v>
      </c>
      <c r="E116" s="6" t="s">
        <v>223</v>
      </c>
      <c r="F116" s="20">
        <v>8796.6</v>
      </c>
      <c r="G116" s="20">
        <v>8575.2000000000007</v>
      </c>
      <c r="H116" s="20">
        <v>9018</v>
      </c>
      <c r="I116" s="23">
        <f t="shared" si="5"/>
        <v>26389.800000000003</v>
      </c>
      <c r="J116" s="34">
        <v>9037.2000000000007</v>
      </c>
      <c r="K116" s="34">
        <v>8781</v>
      </c>
      <c r="L116" s="45">
        <v>6684</v>
      </c>
      <c r="M116" s="20">
        <f t="shared" si="6"/>
        <v>24502.2</v>
      </c>
      <c r="N116" s="46">
        <v>9506.4</v>
      </c>
      <c r="O116" s="20">
        <v>10391.6</v>
      </c>
      <c r="P116" s="47">
        <v>10402.200000000001</v>
      </c>
      <c r="Q116" s="20">
        <f t="shared" si="7"/>
        <v>30300.2</v>
      </c>
      <c r="R116" s="20">
        <v>12058.55</v>
      </c>
      <c r="S116" s="20">
        <v>10400</v>
      </c>
      <c r="T116" s="20">
        <v>9681.4800000000032</v>
      </c>
      <c r="U116" s="20">
        <f t="shared" si="8"/>
        <v>32140.030000000002</v>
      </c>
      <c r="V116" s="20">
        <f t="shared" si="9"/>
        <v>113332.23000000001</v>
      </c>
    </row>
    <row r="117" spans="1:22" ht="30">
      <c r="A117" s="5">
        <v>111</v>
      </c>
      <c r="B117" s="6" t="s">
        <v>224</v>
      </c>
      <c r="C117" s="7">
        <v>2018</v>
      </c>
      <c r="D117" s="36" t="s">
        <v>412</v>
      </c>
      <c r="E117" s="12" t="s">
        <v>225</v>
      </c>
      <c r="F117" s="20">
        <v>1593</v>
      </c>
      <c r="G117" s="20">
        <v>1589</v>
      </c>
      <c r="H117" s="20">
        <v>1610</v>
      </c>
      <c r="I117" s="23">
        <f t="shared" si="5"/>
        <v>4792</v>
      </c>
      <c r="J117" s="34">
        <v>1787</v>
      </c>
      <c r="K117" s="34">
        <v>1596</v>
      </c>
      <c r="L117" s="45">
        <v>1064</v>
      </c>
      <c r="M117" s="20">
        <f t="shared" si="6"/>
        <v>4447</v>
      </c>
      <c r="N117" s="46">
        <v>1727</v>
      </c>
      <c r="O117" s="20">
        <v>1595</v>
      </c>
      <c r="P117" s="47">
        <v>1593</v>
      </c>
      <c r="Q117" s="20">
        <f t="shared" si="7"/>
        <v>4915</v>
      </c>
      <c r="R117" s="20">
        <v>1855.16</v>
      </c>
      <c r="S117" s="20">
        <v>1600</v>
      </c>
      <c r="T117" s="20">
        <v>1489.46</v>
      </c>
      <c r="U117" s="20">
        <f t="shared" si="8"/>
        <v>4944.62</v>
      </c>
      <c r="V117" s="20">
        <f t="shared" si="9"/>
        <v>19098.62</v>
      </c>
    </row>
    <row r="118" spans="1:22" ht="30">
      <c r="A118" s="5">
        <v>112</v>
      </c>
      <c r="B118" s="6" t="s">
        <v>226</v>
      </c>
      <c r="C118" s="7">
        <v>2018</v>
      </c>
      <c r="D118" s="36" t="s">
        <v>413</v>
      </c>
      <c r="E118" s="6" t="s">
        <v>227</v>
      </c>
      <c r="F118" s="20">
        <v>3439.8</v>
      </c>
      <c r="G118" s="20">
        <v>3588</v>
      </c>
      <c r="H118" s="20">
        <v>3761</v>
      </c>
      <c r="I118" s="23">
        <f t="shared" si="5"/>
        <v>10788.8</v>
      </c>
      <c r="J118" s="34">
        <v>3461.6</v>
      </c>
      <c r="K118" s="34">
        <v>2522.4</v>
      </c>
      <c r="L118" s="45">
        <v>3985.8</v>
      </c>
      <c r="M118" s="20">
        <f t="shared" si="6"/>
        <v>9969.7999999999993</v>
      </c>
      <c r="N118" s="46">
        <v>3136.6</v>
      </c>
      <c r="O118" s="20">
        <v>3077.2</v>
      </c>
      <c r="P118" s="47">
        <v>4570.8</v>
      </c>
      <c r="Q118" s="20">
        <f t="shared" si="7"/>
        <v>10784.599999999999</v>
      </c>
      <c r="R118" s="20">
        <v>4174.1099999999997</v>
      </c>
      <c r="S118" s="20">
        <v>3600</v>
      </c>
      <c r="T118" s="20">
        <v>3351.2799999999988</v>
      </c>
      <c r="U118" s="20">
        <f t="shared" si="8"/>
        <v>11125.39</v>
      </c>
      <c r="V118" s="20">
        <f t="shared" si="9"/>
        <v>42668.59</v>
      </c>
    </row>
    <row r="119" spans="1:22" ht="30">
      <c r="A119" s="5">
        <v>113</v>
      </c>
      <c r="B119" s="6" t="s">
        <v>228</v>
      </c>
      <c r="C119" s="7">
        <v>2018</v>
      </c>
      <c r="D119" s="36" t="s">
        <v>414</v>
      </c>
      <c r="E119" s="6" t="s">
        <v>229</v>
      </c>
      <c r="F119" s="20">
        <v>3928.4</v>
      </c>
      <c r="G119" s="20">
        <v>3847.2</v>
      </c>
      <c r="H119" s="20">
        <v>4224</v>
      </c>
      <c r="I119" s="23">
        <f t="shared" si="5"/>
        <v>11999.6</v>
      </c>
      <c r="J119" s="34">
        <v>4440.8</v>
      </c>
      <c r="K119" s="34">
        <v>3999.6</v>
      </c>
      <c r="L119" s="45">
        <v>2705.6</v>
      </c>
      <c r="M119" s="20">
        <f t="shared" si="6"/>
        <v>11146</v>
      </c>
      <c r="N119" s="46">
        <v>4320.3999999999996</v>
      </c>
      <c r="O119" s="20">
        <v>3996.2</v>
      </c>
      <c r="P119" s="47">
        <v>3997.6</v>
      </c>
      <c r="Q119" s="20">
        <f t="shared" si="7"/>
        <v>12314.199999999999</v>
      </c>
      <c r="R119" s="20">
        <v>4637.8999999999996</v>
      </c>
      <c r="S119" s="20">
        <v>4000</v>
      </c>
      <c r="T119" s="20">
        <v>3723.6500000000015</v>
      </c>
      <c r="U119" s="20">
        <f t="shared" si="8"/>
        <v>12361.550000000001</v>
      </c>
      <c r="V119" s="20">
        <f t="shared" si="9"/>
        <v>47821.35</v>
      </c>
    </row>
    <row r="120" spans="1:22" ht="30">
      <c r="A120" s="5">
        <v>114</v>
      </c>
      <c r="B120" s="6" t="s">
        <v>230</v>
      </c>
      <c r="C120" s="7">
        <v>2018</v>
      </c>
      <c r="D120" s="36" t="s">
        <v>415</v>
      </c>
      <c r="E120" s="6" t="s">
        <v>231</v>
      </c>
      <c r="F120" s="20">
        <v>1008.2</v>
      </c>
      <c r="G120" s="20">
        <v>1561.8</v>
      </c>
      <c r="H120" s="20">
        <v>1362</v>
      </c>
      <c r="I120" s="23">
        <f t="shared" si="5"/>
        <v>3932</v>
      </c>
      <c r="J120" s="34">
        <v>1034</v>
      </c>
      <c r="K120" s="34">
        <v>1598</v>
      </c>
      <c r="L120" s="45">
        <v>1358.2</v>
      </c>
      <c r="M120" s="20">
        <f t="shared" si="6"/>
        <v>3990.2</v>
      </c>
      <c r="N120" s="46">
        <v>1400</v>
      </c>
      <c r="O120" s="20">
        <v>1465.4</v>
      </c>
      <c r="P120" s="47">
        <v>1579.8</v>
      </c>
      <c r="Q120" s="20">
        <f t="shared" si="7"/>
        <v>4445.2</v>
      </c>
      <c r="R120" s="20">
        <v>1600</v>
      </c>
      <c r="S120" s="20">
        <v>1600</v>
      </c>
      <c r="T120" s="20">
        <v>1489.46</v>
      </c>
      <c r="U120" s="20">
        <f t="shared" si="8"/>
        <v>4689.46</v>
      </c>
      <c r="V120" s="20">
        <f t="shared" si="9"/>
        <v>17056.86</v>
      </c>
    </row>
    <row r="121" spans="1:22" ht="30">
      <c r="A121" s="5">
        <v>115</v>
      </c>
      <c r="B121" s="6" t="s">
        <v>232</v>
      </c>
      <c r="C121" s="7">
        <v>2018</v>
      </c>
      <c r="D121" s="36" t="s">
        <v>416</v>
      </c>
      <c r="E121" s="6" t="s">
        <v>233</v>
      </c>
      <c r="F121" s="20">
        <v>16780</v>
      </c>
      <c r="G121" s="20">
        <v>15970</v>
      </c>
      <c r="H121" s="20">
        <v>16428</v>
      </c>
      <c r="I121" s="23">
        <f t="shared" si="5"/>
        <v>49178</v>
      </c>
      <c r="J121" s="34">
        <v>17573</v>
      </c>
      <c r="K121" s="34">
        <v>17596</v>
      </c>
      <c r="L121" s="45">
        <v>11253</v>
      </c>
      <c r="M121" s="20">
        <f t="shared" si="6"/>
        <v>46422</v>
      </c>
      <c r="N121" s="46">
        <v>17053</v>
      </c>
      <c r="O121" s="20">
        <v>18122</v>
      </c>
      <c r="P121" s="47">
        <v>22912</v>
      </c>
      <c r="Q121" s="20">
        <f t="shared" si="7"/>
        <v>58087</v>
      </c>
      <c r="R121" s="20">
        <v>20800</v>
      </c>
      <c r="S121" s="20">
        <v>20800</v>
      </c>
      <c r="T121" s="20">
        <v>19362.97</v>
      </c>
      <c r="U121" s="20">
        <f t="shared" si="8"/>
        <v>60962.97</v>
      </c>
      <c r="V121" s="20">
        <f t="shared" si="9"/>
        <v>214649.97</v>
      </c>
    </row>
    <row r="122" spans="1:22" ht="24">
      <c r="A122" s="5">
        <v>116</v>
      </c>
      <c r="B122" s="13" t="s">
        <v>234</v>
      </c>
      <c r="C122" s="7">
        <v>2018</v>
      </c>
      <c r="D122" s="36" t="s">
        <v>417</v>
      </c>
      <c r="E122" s="14" t="s">
        <v>235</v>
      </c>
      <c r="F122" s="20">
        <v>2398.8000000000002</v>
      </c>
      <c r="G122" s="20">
        <v>2389.6</v>
      </c>
      <c r="H122" s="20">
        <v>2400.4</v>
      </c>
      <c r="I122" s="23">
        <f t="shared" si="5"/>
        <v>7188.7999999999993</v>
      </c>
      <c r="J122" s="34">
        <v>2688.4</v>
      </c>
      <c r="K122" s="34">
        <v>2387.6</v>
      </c>
      <c r="L122" s="45">
        <v>1599.6</v>
      </c>
      <c r="M122" s="20">
        <f t="shared" si="6"/>
        <v>6675.6</v>
      </c>
      <c r="N122" s="46">
        <v>2581.6</v>
      </c>
      <c r="O122" s="20">
        <v>2390.6</v>
      </c>
      <c r="P122" s="47">
        <v>2419</v>
      </c>
      <c r="Q122" s="20">
        <f t="shared" si="7"/>
        <v>7391.2</v>
      </c>
      <c r="R122" s="20">
        <v>2782.74</v>
      </c>
      <c r="S122" s="20">
        <v>2400</v>
      </c>
      <c r="T122" s="20">
        <v>2234.1900000000005</v>
      </c>
      <c r="U122" s="20">
        <f t="shared" si="8"/>
        <v>7416.93</v>
      </c>
      <c r="V122" s="20">
        <f t="shared" si="9"/>
        <v>28672.53</v>
      </c>
    </row>
    <row r="123" spans="1:22" ht="24">
      <c r="A123" s="5">
        <v>117</v>
      </c>
      <c r="B123" s="13" t="s">
        <v>236</v>
      </c>
      <c r="C123" s="7">
        <v>2018</v>
      </c>
      <c r="D123" s="36" t="s">
        <v>418</v>
      </c>
      <c r="E123" s="6" t="s">
        <v>237</v>
      </c>
      <c r="F123" s="20">
        <v>2398.1999999999998</v>
      </c>
      <c r="G123" s="20">
        <v>2396</v>
      </c>
      <c r="H123" s="20">
        <v>2390.6</v>
      </c>
      <c r="I123" s="23">
        <f t="shared" si="5"/>
        <v>7184.7999999999993</v>
      </c>
      <c r="J123" s="34">
        <v>2382</v>
      </c>
      <c r="K123" s="34">
        <v>2389.8000000000002</v>
      </c>
      <c r="L123" s="45">
        <v>1888.8</v>
      </c>
      <c r="M123" s="20">
        <f t="shared" si="6"/>
        <v>6660.6</v>
      </c>
      <c r="N123" s="46">
        <v>2587.4</v>
      </c>
      <c r="O123" s="20">
        <v>2395.8000000000002</v>
      </c>
      <c r="P123" s="47">
        <v>2383.4</v>
      </c>
      <c r="Q123" s="20">
        <f t="shared" si="7"/>
        <v>7366.6</v>
      </c>
      <c r="R123" s="20">
        <v>2782.74</v>
      </c>
      <c r="S123" s="20">
        <v>2400</v>
      </c>
      <c r="T123" s="20">
        <v>2234.1900000000005</v>
      </c>
      <c r="U123" s="20">
        <f t="shared" si="8"/>
        <v>7416.93</v>
      </c>
      <c r="V123" s="20">
        <f t="shared" si="9"/>
        <v>28628.93</v>
      </c>
    </row>
    <row r="124" spans="1:22" ht="24">
      <c r="A124" s="5">
        <v>118</v>
      </c>
      <c r="B124" s="13" t="s">
        <v>238</v>
      </c>
      <c r="C124" s="7">
        <v>2018</v>
      </c>
      <c r="D124" s="36" t="s">
        <v>419</v>
      </c>
      <c r="E124" s="15" t="s">
        <v>239</v>
      </c>
      <c r="F124" s="20">
        <v>2390</v>
      </c>
      <c r="G124" s="20">
        <v>2394</v>
      </c>
      <c r="H124" s="20">
        <v>2412</v>
      </c>
      <c r="I124" s="23">
        <f t="shared" si="5"/>
        <v>7196</v>
      </c>
      <c r="J124" s="34">
        <v>2686</v>
      </c>
      <c r="K124" s="34">
        <v>2390</v>
      </c>
      <c r="L124" s="45">
        <v>1600</v>
      </c>
      <c r="M124" s="20">
        <f t="shared" si="6"/>
        <v>6676</v>
      </c>
      <c r="N124" s="46">
        <v>2453</v>
      </c>
      <c r="O124" s="20">
        <v>2389</v>
      </c>
      <c r="P124" s="47">
        <v>2550</v>
      </c>
      <c r="Q124" s="20">
        <f t="shared" si="7"/>
        <v>7392</v>
      </c>
      <c r="R124" s="20">
        <v>2782.74</v>
      </c>
      <c r="S124" s="20">
        <v>2400</v>
      </c>
      <c r="T124" s="20">
        <v>2234.1900000000005</v>
      </c>
      <c r="U124" s="20">
        <f t="shared" si="8"/>
        <v>7416.93</v>
      </c>
      <c r="V124" s="20">
        <f t="shared" si="9"/>
        <v>28680.93</v>
      </c>
    </row>
    <row r="125" spans="1:22" ht="30">
      <c r="A125" s="5">
        <v>119</v>
      </c>
      <c r="B125" s="6" t="s">
        <v>240</v>
      </c>
      <c r="C125" s="7">
        <v>2018</v>
      </c>
      <c r="D125" s="36" t="s">
        <v>420</v>
      </c>
      <c r="E125" s="6" t="s">
        <v>241</v>
      </c>
      <c r="F125" s="20">
        <v>7134.4</v>
      </c>
      <c r="G125" s="20">
        <v>7045.2</v>
      </c>
      <c r="H125" s="20">
        <v>6933.4</v>
      </c>
      <c r="I125" s="23">
        <f t="shared" si="5"/>
        <v>21113</v>
      </c>
      <c r="J125" s="34">
        <v>7024.4</v>
      </c>
      <c r="K125" s="34">
        <v>6626</v>
      </c>
      <c r="L125" s="45">
        <v>5877</v>
      </c>
      <c r="M125" s="20">
        <f t="shared" si="6"/>
        <v>19527.400000000001</v>
      </c>
      <c r="N125" s="46">
        <v>6608</v>
      </c>
      <c r="O125" s="20">
        <v>6348.4</v>
      </c>
      <c r="P125" s="47">
        <v>6461.6</v>
      </c>
      <c r="Q125" s="20">
        <f t="shared" si="7"/>
        <v>19418</v>
      </c>
      <c r="R125" s="20">
        <v>6800</v>
      </c>
      <c r="S125" s="20">
        <v>6800</v>
      </c>
      <c r="T125" s="20">
        <v>6330.1999999999971</v>
      </c>
      <c r="U125" s="20">
        <f t="shared" si="8"/>
        <v>19930.199999999997</v>
      </c>
      <c r="V125" s="20">
        <f t="shared" si="9"/>
        <v>79988.599999999991</v>
      </c>
    </row>
    <row r="126" spans="1:22" ht="30">
      <c r="A126" s="5">
        <v>120</v>
      </c>
      <c r="B126" s="6" t="s">
        <v>242</v>
      </c>
      <c r="C126" s="7">
        <v>2018</v>
      </c>
      <c r="D126" s="36" t="s">
        <v>421</v>
      </c>
      <c r="E126" s="6" t="s">
        <v>243</v>
      </c>
      <c r="F126" s="20">
        <v>2398.1999999999998</v>
      </c>
      <c r="G126" s="20">
        <v>2382.1999999999998</v>
      </c>
      <c r="H126" s="20">
        <v>2399.4</v>
      </c>
      <c r="I126" s="23">
        <f t="shared" si="5"/>
        <v>7179.7999999999993</v>
      </c>
      <c r="J126" s="34">
        <v>2576</v>
      </c>
      <c r="K126" s="34">
        <v>2382.4</v>
      </c>
      <c r="L126" s="45">
        <v>1725.4</v>
      </c>
      <c r="M126" s="20">
        <f t="shared" si="6"/>
        <v>6683.7999999999993</v>
      </c>
      <c r="N126" s="46">
        <v>2582.6</v>
      </c>
      <c r="O126" s="20">
        <v>2354</v>
      </c>
      <c r="P126" s="47">
        <v>2451.8000000000002</v>
      </c>
      <c r="Q126" s="20">
        <f t="shared" si="7"/>
        <v>7388.4000000000005</v>
      </c>
      <c r="R126" s="20">
        <v>2782.74</v>
      </c>
      <c r="S126" s="20">
        <v>2400</v>
      </c>
      <c r="T126" s="20">
        <v>2234.1900000000005</v>
      </c>
      <c r="U126" s="20">
        <f t="shared" si="8"/>
        <v>7416.93</v>
      </c>
      <c r="V126" s="20">
        <f t="shared" si="9"/>
        <v>28668.930000000004</v>
      </c>
    </row>
    <row r="127" spans="1:22" ht="30">
      <c r="A127" s="5">
        <v>121</v>
      </c>
      <c r="B127" s="6" t="s">
        <v>244</v>
      </c>
      <c r="C127" s="7">
        <v>2018</v>
      </c>
      <c r="D127" s="36" t="s">
        <v>422</v>
      </c>
      <c r="E127" s="6" t="s">
        <v>245</v>
      </c>
      <c r="F127" s="20">
        <v>3979.6</v>
      </c>
      <c r="G127" s="20">
        <v>3992</v>
      </c>
      <c r="H127" s="20">
        <v>4027.4</v>
      </c>
      <c r="I127" s="23">
        <f t="shared" si="5"/>
        <v>11999</v>
      </c>
      <c r="J127" s="34">
        <v>3999.6</v>
      </c>
      <c r="K127" s="34">
        <v>3967.4</v>
      </c>
      <c r="L127" s="45">
        <v>3180.2</v>
      </c>
      <c r="M127" s="20">
        <f t="shared" si="6"/>
        <v>11147.2</v>
      </c>
      <c r="N127" s="46">
        <v>4308</v>
      </c>
      <c r="O127" s="20">
        <v>3987</v>
      </c>
      <c r="P127" s="47">
        <v>4020</v>
      </c>
      <c r="Q127" s="20">
        <f t="shared" si="7"/>
        <v>12315</v>
      </c>
      <c r="R127" s="20">
        <v>4637.8999999999996</v>
      </c>
      <c r="S127" s="20">
        <v>4000</v>
      </c>
      <c r="T127" s="20">
        <v>3723.6500000000015</v>
      </c>
      <c r="U127" s="20">
        <f t="shared" si="8"/>
        <v>12361.550000000001</v>
      </c>
      <c r="V127" s="20">
        <f t="shared" si="9"/>
        <v>47822.750000000007</v>
      </c>
    </row>
    <row r="128" spans="1:22" ht="45">
      <c r="A128" s="5">
        <v>122</v>
      </c>
      <c r="B128" s="12" t="s">
        <v>246</v>
      </c>
      <c r="C128" s="7">
        <v>2018</v>
      </c>
      <c r="D128" s="36" t="s">
        <v>423</v>
      </c>
      <c r="E128" s="6" t="s">
        <v>247</v>
      </c>
      <c r="F128" s="20">
        <v>27512</v>
      </c>
      <c r="G128" s="20">
        <v>27584.2</v>
      </c>
      <c r="H128" s="20">
        <v>27529</v>
      </c>
      <c r="I128" s="23">
        <f t="shared" si="5"/>
        <v>82625.2</v>
      </c>
      <c r="J128" s="34">
        <v>26985.599999999999</v>
      </c>
      <c r="K128" s="34">
        <v>27467.8</v>
      </c>
      <c r="L128" s="45">
        <v>19101.8</v>
      </c>
      <c r="M128" s="20">
        <f t="shared" si="6"/>
        <v>73555.199999999997</v>
      </c>
      <c r="N128" s="46">
        <v>29614.799999999999</v>
      </c>
      <c r="O128" s="20">
        <v>27564</v>
      </c>
      <c r="P128" s="47">
        <v>27750.2</v>
      </c>
      <c r="Q128" s="20">
        <f t="shared" si="7"/>
        <v>84929</v>
      </c>
      <c r="R128" s="20">
        <v>27600</v>
      </c>
      <c r="S128" s="20">
        <v>27600</v>
      </c>
      <c r="T128" s="20">
        <v>25693.170000000013</v>
      </c>
      <c r="U128" s="20">
        <f t="shared" si="8"/>
        <v>80893.170000000013</v>
      </c>
      <c r="V128" s="20">
        <f t="shared" si="9"/>
        <v>322002.57</v>
      </c>
    </row>
    <row r="129" spans="1:22" ht="30">
      <c r="A129" s="5">
        <v>123</v>
      </c>
      <c r="B129" s="6" t="s">
        <v>248</v>
      </c>
      <c r="C129" s="7">
        <v>2018</v>
      </c>
      <c r="D129" s="36" t="s">
        <v>424</v>
      </c>
      <c r="E129" s="12" t="s">
        <v>249</v>
      </c>
      <c r="F129" s="20">
        <v>1599</v>
      </c>
      <c r="G129" s="20">
        <v>1555</v>
      </c>
      <c r="H129" s="20">
        <v>1595</v>
      </c>
      <c r="I129" s="23">
        <f t="shared" si="5"/>
        <v>4749</v>
      </c>
      <c r="J129" s="34">
        <v>1588</v>
      </c>
      <c r="K129" s="34">
        <v>1597</v>
      </c>
      <c r="L129" s="45">
        <v>1043</v>
      </c>
      <c r="M129" s="20">
        <f t="shared" si="6"/>
        <v>4228</v>
      </c>
      <c r="N129" s="46">
        <v>1719</v>
      </c>
      <c r="O129" s="20">
        <v>1586</v>
      </c>
      <c r="P129" s="47">
        <v>1585</v>
      </c>
      <c r="Q129" s="20">
        <f t="shared" si="7"/>
        <v>4890</v>
      </c>
      <c r="R129" s="20">
        <v>1855.16</v>
      </c>
      <c r="S129" s="20">
        <v>1600</v>
      </c>
      <c r="T129" s="20">
        <v>1489.46</v>
      </c>
      <c r="U129" s="20">
        <f t="shared" si="8"/>
        <v>4944.62</v>
      </c>
      <c r="V129" s="20">
        <f t="shared" si="9"/>
        <v>18811.62</v>
      </c>
    </row>
    <row r="130" spans="1:22" ht="24">
      <c r="A130" s="5">
        <v>124</v>
      </c>
      <c r="B130" s="13" t="s">
        <v>250</v>
      </c>
      <c r="C130" s="7">
        <v>2018</v>
      </c>
      <c r="D130" s="36" t="s">
        <v>425</v>
      </c>
      <c r="E130" s="6" t="s">
        <v>251</v>
      </c>
      <c r="F130" s="20">
        <v>1567</v>
      </c>
      <c r="G130" s="20">
        <v>1451</v>
      </c>
      <c r="H130" s="20">
        <v>1782</v>
      </c>
      <c r="I130" s="23">
        <f t="shared" si="5"/>
        <v>4800</v>
      </c>
      <c r="J130" s="34">
        <v>1788</v>
      </c>
      <c r="K130" s="34">
        <v>1599</v>
      </c>
      <c r="L130" s="45">
        <v>1038</v>
      </c>
      <c r="M130" s="20">
        <f t="shared" si="6"/>
        <v>4425</v>
      </c>
      <c r="N130" s="46">
        <v>1719</v>
      </c>
      <c r="O130" s="20">
        <v>1593</v>
      </c>
      <c r="P130" s="47">
        <v>1597</v>
      </c>
      <c r="Q130" s="20">
        <f t="shared" si="7"/>
        <v>4909</v>
      </c>
      <c r="R130" s="20">
        <v>1855.16</v>
      </c>
      <c r="S130" s="20">
        <v>1600</v>
      </c>
      <c r="T130" s="20">
        <v>1489.46</v>
      </c>
      <c r="U130" s="20">
        <f t="shared" si="8"/>
        <v>4944.62</v>
      </c>
      <c r="V130" s="20">
        <f t="shared" si="9"/>
        <v>19078.62</v>
      </c>
    </row>
    <row r="131" spans="1:22" ht="30">
      <c r="A131" s="5">
        <v>125</v>
      </c>
      <c r="B131" s="6" t="s">
        <v>252</v>
      </c>
      <c r="C131" s="7">
        <v>2018</v>
      </c>
      <c r="D131" s="36" t="s">
        <v>426</v>
      </c>
      <c r="E131" s="6" t="s">
        <v>253</v>
      </c>
      <c r="F131" s="20">
        <v>2393</v>
      </c>
      <c r="G131" s="20">
        <v>2397</v>
      </c>
      <c r="H131" s="20">
        <v>2403</v>
      </c>
      <c r="I131" s="23">
        <f t="shared" si="5"/>
        <v>7193</v>
      </c>
      <c r="J131" s="34">
        <v>2654</v>
      </c>
      <c r="K131" s="34">
        <v>2395</v>
      </c>
      <c r="L131" s="45">
        <v>1639</v>
      </c>
      <c r="M131" s="20">
        <f t="shared" si="6"/>
        <v>6688</v>
      </c>
      <c r="N131" s="46">
        <v>2591</v>
      </c>
      <c r="O131" s="20">
        <v>2398</v>
      </c>
      <c r="P131" s="47">
        <v>2397.1999999999998</v>
      </c>
      <c r="Q131" s="20">
        <f t="shared" si="7"/>
        <v>7386.2</v>
      </c>
      <c r="R131" s="20">
        <v>2782.74</v>
      </c>
      <c r="S131" s="20">
        <v>2400</v>
      </c>
      <c r="T131" s="20">
        <v>2234.1900000000005</v>
      </c>
      <c r="U131" s="20">
        <f t="shared" si="8"/>
        <v>7416.93</v>
      </c>
      <c r="V131" s="20">
        <f t="shared" si="9"/>
        <v>28684.13</v>
      </c>
    </row>
    <row r="132" spans="1:22" ht="30">
      <c r="A132" s="5">
        <v>126</v>
      </c>
      <c r="B132" s="6" t="s">
        <v>254</v>
      </c>
      <c r="C132" s="7">
        <v>2018</v>
      </c>
      <c r="D132" s="36" t="s">
        <v>427</v>
      </c>
      <c r="E132" s="6" t="s">
        <v>255</v>
      </c>
      <c r="F132" s="20">
        <v>2397.8000000000002</v>
      </c>
      <c r="G132" s="20">
        <v>2345</v>
      </c>
      <c r="H132" s="20">
        <v>2457</v>
      </c>
      <c r="I132" s="23">
        <f t="shared" si="5"/>
        <v>7199.8</v>
      </c>
      <c r="J132" s="34">
        <v>2658.2</v>
      </c>
      <c r="K132" s="34">
        <v>2390</v>
      </c>
      <c r="L132" s="45">
        <v>1639</v>
      </c>
      <c r="M132" s="20">
        <f t="shared" si="6"/>
        <v>6687.2</v>
      </c>
      <c r="N132" s="46">
        <v>2588.4</v>
      </c>
      <c r="O132" s="20">
        <v>2376.1999999999998</v>
      </c>
      <c r="P132" s="47">
        <v>2417.4</v>
      </c>
      <c r="Q132" s="20">
        <f t="shared" si="7"/>
        <v>7382</v>
      </c>
      <c r="R132" s="20">
        <v>2782.74</v>
      </c>
      <c r="S132" s="20">
        <v>2400</v>
      </c>
      <c r="T132" s="20">
        <v>2234.1900000000005</v>
      </c>
      <c r="U132" s="20">
        <f t="shared" si="8"/>
        <v>7416.93</v>
      </c>
      <c r="V132" s="20">
        <f t="shared" si="9"/>
        <v>28685.93</v>
      </c>
    </row>
    <row r="133" spans="1:22" ht="24">
      <c r="A133" s="5">
        <v>127</v>
      </c>
      <c r="B133" s="13" t="s">
        <v>256</v>
      </c>
      <c r="C133" s="7">
        <v>2018</v>
      </c>
      <c r="D133" s="36" t="s">
        <v>428</v>
      </c>
      <c r="E133" s="6" t="s">
        <v>257</v>
      </c>
      <c r="F133" s="20">
        <v>1594.8</v>
      </c>
      <c r="G133" s="20">
        <v>1467.2</v>
      </c>
      <c r="H133" s="20">
        <v>1714.6</v>
      </c>
      <c r="I133" s="23">
        <f t="shared" si="5"/>
        <v>4776.6000000000004</v>
      </c>
      <c r="J133" s="34">
        <v>1708.2</v>
      </c>
      <c r="K133" s="34">
        <v>1591</v>
      </c>
      <c r="L133" s="45">
        <v>1097.4000000000001</v>
      </c>
      <c r="M133" s="20">
        <f t="shared" si="6"/>
        <v>4396.6000000000004</v>
      </c>
      <c r="N133" s="46">
        <v>1554.2</v>
      </c>
      <c r="O133" s="20">
        <v>1582</v>
      </c>
      <c r="P133" s="47">
        <v>1576.4</v>
      </c>
      <c r="Q133" s="20">
        <f t="shared" si="7"/>
        <v>4712.6000000000004</v>
      </c>
      <c r="R133" s="20">
        <v>1600</v>
      </c>
      <c r="S133" s="20">
        <v>1600</v>
      </c>
      <c r="T133" s="20">
        <v>1489.46</v>
      </c>
      <c r="U133" s="20">
        <f t="shared" si="8"/>
        <v>4689.46</v>
      </c>
      <c r="V133" s="20">
        <f t="shared" si="9"/>
        <v>18575.260000000002</v>
      </c>
    </row>
    <row r="134" spans="1:22" ht="24">
      <c r="A134" s="5">
        <v>128</v>
      </c>
      <c r="B134" s="13" t="s">
        <v>258</v>
      </c>
      <c r="C134" s="7">
        <v>2018</v>
      </c>
      <c r="D134" s="36" t="s">
        <v>429</v>
      </c>
      <c r="E134" s="6" t="s">
        <v>259</v>
      </c>
      <c r="F134" s="20">
        <v>1598</v>
      </c>
      <c r="G134" s="20">
        <v>1598</v>
      </c>
      <c r="H134" s="20">
        <v>1598</v>
      </c>
      <c r="I134" s="23">
        <f t="shared" si="5"/>
        <v>4794</v>
      </c>
      <c r="J134" s="34">
        <v>1598</v>
      </c>
      <c r="K134" s="34">
        <v>1598</v>
      </c>
      <c r="L134" s="45">
        <v>1222</v>
      </c>
      <c r="M134" s="20">
        <f t="shared" si="6"/>
        <v>4418</v>
      </c>
      <c r="N134" s="46">
        <v>1598</v>
      </c>
      <c r="O134" s="20">
        <v>1598</v>
      </c>
      <c r="P134" s="47">
        <v>1598</v>
      </c>
      <c r="Q134" s="20">
        <f t="shared" si="7"/>
        <v>4794</v>
      </c>
      <c r="R134" s="20">
        <v>1855.16</v>
      </c>
      <c r="S134" s="20">
        <v>1600</v>
      </c>
      <c r="T134" s="20">
        <v>1489.46</v>
      </c>
      <c r="U134" s="20">
        <f t="shared" si="8"/>
        <v>4944.62</v>
      </c>
      <c r="V134" s="20">
        <f t="shared" si="9"/>
        <v>18950.62</v>
      </c>
    </row>
    <row r="135" spans="1:22" s="29" customFormat="1" ht="30">
      <c r="A135" s="25">
        <v>129</v>
      </c>
      <c r="B135" s="26" t="s">
        <v>260</v>
      </c>
      <c r="C135" s="26">
        <v>2018</v>
      </c>
      <c r="D135" s="38" t="s">
        <v>430</v>
      </c>
      <c r="E135" s="39" t="s">
        <v>431</v>
      </c>
      <c r="F135" s="27">
        <v>1598</v>
      </c>
      <c r="G135" s="27">
        <v>1598</v>
      </c>
      <c r="H135" s="27">
        <v>1598</v>
      </c>
      <c r="I135" s="28">
        <f t="shared" si="5"/>
        <v>4794</v>
      </c>
      <c r="J135" s="35">
        <v>1598</v>
      </c>
      <c r="K135" s="35">
        <v>1598</v>
      </c>
      <c r="L135" s="48">
        <v>1262</v>
      </c>
      <c r="M135" s="27">
        <f t="shared" si="6"/>
        <v>4458</v>
      </c>
      <c r="N135" s="49">
        <v>1598</v>
      </c>
      <c r="O135" s="27"/>
      <c r="P135" s="50"/>
      <c r="Q135" s="27">
        <f t="shared" si="7"/>
        <v>1598</v>
      </c>
      <c r="R135" s="27">
        <v>0</v>
      </c>
      <c r="S135" s="27">
        <v>0</v>
      </c>
      <c r="T135" s="27">
        <v>0</v>
      </c>
      <c r="U135" s="27">
        <f t="shared" si="8"/>
        <v>0</v>
      </c>
      <c r="V135" s="27">
        <f t="shared" si="9"/>
        <v>10850</v>
      </c>
    </row>
    <row r="136" spans="1:22" ht="30">
      <c r="A136" s="5">
        <v>130</v>
      </c>
      <c r="B136" s="12" t="s">
        <v>261</v>
      </c>
      <c r="C136" s="7">
        <v>2018</v>
      </c>
      <c r="D136" s="36" t="s">
        <v>432</v>
      </c>
      <c r="E136" s="12" t="s">
        <v>262</v>
      </c>
      <c r="F136" s="20">
        <v>7567.2</v>
      </c>
      <c r="G136" s="20">
        <v>7224</v>
      </c>
      <c r="H136" s="20">
        <v>7978.8</v>
      </c>
      <c r="I136" s="23">
        <f t="shared" ref="I136:I152" si="10">SUM(F136:H136)</f>
        <v>22770</v>
      </c>
      <c r="J136" s="34">
        <v>3095</v>
      </c>
      <c r="K136" s="34">
        <v>7442</v>
      </c>
      <c r="L136" s="45">
        <v>9948</v>
      </c>
      <c r="M136" s="20">
        <f t="shared" ref="M136:M152" si="11">J136+K136+L136</f>
        <v>20485</v>
      </c>
      <c r="N136" s="46">
        <v>7516</v>
      </c>
      <c r="O136" s="20">
        <v>7126</v>
      </c>
      <c r="P136" s="47">
        <v>8111</v>
      </c>
      <c r="Q136" s="20">
        <f t="shared" ref="Q136:Q166" si="12">N136+O136+P136</f>
        <v>22753</v>
      </c>
      <c r="R136" s="20">
        <v>7600</v>
      </c>
      <c r="S136" s="20">
        <v>7600</v>
      </c>
      <c r="T136" s="20">
        <v>7074.93</v>
      </c>
      <c r="U136" s="20">
        <f t="shared" ref="U136:U166" si="13">R136+S136+T136</f>
        <v>22274.93</v>
      </c>
      <c r="V136" s="20">
        <f t="shared" ref="V136:V166" si="14">T136+S136+R136+P136+O136+N136+L136+K136+J136+H136+G136+F136</f>
        <v>88282.93</v>
      </c>
    </row>
    <row r="137" spans="1:22" ht="30">
      <c r="A137" s="5">
        <v>131</v>
      </c>
      <c r="B137" s="6" t="s">
        <v>263</v>
      </c>
      <c r="C137" s="7">
        <v>2018</v>
      </c>
      <c r="D137" s="36" t="s">
        <v>433</v>
      </c>
      <c r="E137" s="6" t="s">
        <v>264</v>
      </c>
      <c r="F137" s="20">
        <v>2390</v>
      </c>
      <c r="G137" s="20">
        <v>2350</v>
      </c>
      <c r="H137" s="20">
        <v>2444</v>
      </c>
      <c r="I137" s="23">
        <f t="shared" si="10"/>
        <v>7184</v>
      </c>
      <c r="J137" s="34">
        <v>2670</v>
      </c>
      <c r="K137" s="34">
        <v>2376</v>
      </c>
      <c r="L137" s="45">
        <v>1641</v>
      </c>
      <c r="M137" s="20">
        <f t="shared" si="11"/>
        <v>6687</v>
      </c>
      <c r="N137" s="46">
        <v>2588</v>
      </c>
      <c r="O137" s="20">
        <v>2382</v>
      </c>
      <c r="P137" s="47">
        <v>2402</v>
      </c>
      <c r="Q137" s="20">
        <f t="shared" si="12"/>
        <v>7372</v>
      </c>
      <c r="R137" s="20">
        <v>2782.74</v>
      </c>
      <c r="S137" s="20">
        <v>2400</v>
      </c>
      <c r="T137" s="20">
        <v>2234.1900000000005</v>
      </c>
      <c r="U137" s="20">
        <f t="shared" si="13"/>
        <v>7416.93</v>
      </c>
      <c r="V137" s="20">
        <f t="shared" si="14"/>
        <v>28659.93</v>
      </c>
    </row>
    <row r="138" spans="1:22" ht="30">
      <c r="A138" s="5">
        <v>132</v>
      </c>
      <c r="B138" s="6" t="s">
        <v>265</v>
      </c>
      <c r="C138" s="7">
        <v>2018</v>
      </c>
      <c r="D138" s="36" t="s">
        <v>434</v>
      </c>
      <c r="E138" s="6" t="s">
        <v>266</v>
      </c>
      <c r="F138" s="20">
        <v>1489.8</v>
      </c>
      <c r="G138" s="20">
        <v>1598</v>
      </c>
      <c r="H138" s="20">
        <v>1598</v>
      </c>
      <c r="I138" s="23">
        <f t="shared" si="10"/>
        <v>4685.8</v>
      </c>
      <c r="J138" s="34">
        <v>1598</v>
      </c>
      <c r="K138" s="34">
        <v>1381.8</v>
      </c>
      <c r="L138" s="45">
        <v>1222</v>
      </c>
      <c r="M138" s="20">
        <f t="shared" si="11"/>
        <v>4201.8</v>
      </c>
      <c r="N138" s="46">
        <v>1598</v>
      </c>
      <c r="O138" s="20">
        <v>1583.8</v>
      </c>
      <c r="P138" s="47">
        <v>1583.8</v>
      </c>
      <c r="Q138" s="20">
        <f t="shared" si="12"/>
        <v>4765.6000000000004</v>
      </c>
      <c r="R138" s="20">
        <v>1855.16</v>
      </c>
      <c r="S138" s="20">
        <v>1600</v>
      </c>
      <c r="T138" s="20">
        <v>1489.46</v>
      </c>
      <c r="U138" s="20">
        <f t="shared" si="13"/>
        <v>4944.62</v>
      </c>
      <c r="V138" s="20">
        <f t="shared" si="14"/>
        <v>18597.82</v>
      </c>
    </row>
    <row r="139" spans="1:22" ht="36">
      <c r="A139" s="5">
        <v>133</v>
      </c>
      <c r="B139" s="6" t="s">
        <v>267</v>
      </c>
      <c r="C139" s="7">
        <v>2018</v>
      </c>
      <c r="D139" s="36" t="s">
        <v>435</v>
      </c>
      <c r="E139" s="6" t="s">
        <v>268</v>
      </c>
      <c r="F139" s="20">
        <v>3707</v>
      </c>
      <c r="G139" s="20">
        <v>6941.8</v>
      </c>
      <c r="H139" s="20">
        <v>8919.4</v>
      </c>
      <c r="I139" s="23">
        <f t="shared" si="10"/>
        <v>19568.199999999997</v>
      </c>
      <c r="J139" s="34">
        <v>2097.8000000000002</v>
      </c>
      <c r="K139" s="34">
        <v>1479</v>
      </c>
      <c r="L139" s="45">
        <v>2160.1999999999998</v>
      </c>
      <c r="M139" s="20">
        <f t="shared" si="11"/>
        <v>5737</v>
      </c>
      <c r="N139" s="46">
        <v>4492.2</v>
      </c>
      <c r="O139" s="20">
        <v>4112.8</v>
      </c>
      <c r="P139" s="47">
        <v>3604.8</v>
      </c>
      <c r="Q139" s="20">
        <f t="shared" si="12"/>
        <v>12209.8</v>
      </c>
      <c r="R139" s="20">
        <v>7200</v>
      </c>
      <c r="S139" s="20">
        <v>7200</v>
      </c>
      <c r="T139" s="20">
        <v>6702.57</v>
      </c>
      <c r="U139" s="20">
        <f t="shared" si="13"/>
        <v>21102.57</v>
      </c>
      <c r="V139" s="20">
        <f t="shared" si="14"/>
        <v>58617.57</v>
      </c>
    </row>
    <row r="140" spans="1:22" ht="30">
      <c r="A140" s="5">
        <v>134</v>
      </c>
      <c r="B140" s="6" t="s">
        <v>269</v>
      </c>
      <c r="C140" s="7">
        <v>2018</v>
      </c>
      <c r="D140" s="36" t="s">
        <v>436</v>
      </c>
      <c r="E140" s="6" t="s">
        <v>270</v>
      </c>
      <c r="F140" s="20">
        <v>8341</v>
      </c>
      <c r="G140" s="20">
        <v>8255.7999999999993</v>
      </c>
      <c r="H140" s="20">
        <v>8172.6</v>
      </c>
      <c r="I140" s="23">
        <f t="shared" si="10"/>
        <v>24769.4</v>
      </c>
      <c r="J140" s="34">
        <v>8226.6</v>
      </c>
      <c r="K140" s="34">
        <v>6184.8</v>
      </c>
      <c r="L140" s="45">
        <v>7950.8</v>
      </c>
      <c r="M140" s="20">
        <f t="shared" si="11"/>
        <v>22362.2</v>
      </c>
      <c r="N140" s="46">
        <v>9031.7999999999993</v>
      </c>
      <c r="O140" s="20">
        <v>8055.4</v>
      </c>
      <c r="P140" s="47">
        <v>8722.4</v>
      </c>
      <c r="Q140" s="20">
        <f t="shared" si="12"/>
        <v>25809.599999999999</v>
      </c>
      <c r="R140" s="20">
        <v>8400</v>
      </c>
      <c r="S140" s="20">
        <v>8400</v>
      </c>
      <c r="T140" s="20">
        <v>7819.6600000000035</v>
      </c>
      <c r="U140" s="20">
        <f t="shared" si="13"/>
        <v>24619.660000000003</v>
      </c>
      <c r="V140" s="20">
        <f t="shared" si="14"/>
        <v>97560.86000000003</v>
      </c>
    </row>
    <row r="141" spans="1:22" ht="30">
      <c r="A141" s="5">
        <v>135</v>
      </c>
      <c r="B141" s="6" t="s">
        <v>271</v>
      </c>
      <c r="C141" s="7">
        <v>2018</v>
      </c>
      <c r="D141" s="36" t="s">
        <v>437</v>
      </c>
      <c r="E141" s="6" t="s">
        <v>272</v>
      </c>
      <c r="F141" s="20">
        <v>2328</v>
      </c>
      <c r="G141" s="20">
        <v>2365</v>
      </c>
      <c r="H141" s="20">
        <v>2379</v>
      </c>
      <c r="I141" s="23">
        <f t="shared" si="10"/>
        <v>7072</v>
      </c>
      <c r="J141" s="34">
        <v>2372</v>
      </c>
      <c r="K141" s="34">
        <v>2342</v>
      </c>
      <c r="L141" s="45">
        <v>1654</v>
      </c>
      <c r="M141" s="20">
        <f t="shared" si="11"/>
        <v>6368</v>
      </c>
      <c r="N141" s="46">
        <v>2576</v>
      </c>
      <c r="O141" s="20">
        <v>2372</v>
      </c>
      <c r="P141" s="47">
        <v>2356</v>
      </c>
      <c r="Q141" s="20">
        <f t="shared" si="12"/>
        <v>7304</v>
      </c>
      <c r="R141" s="20">
        <v>2400</v>
      </c>
      <c r="S141" s="20">
        <v>2400</v>
      </c>
      <c r="T141" s="20">
        <v>2234.1900000000005</v>
      </c>
      <c r="U141" s="20">
        <f t="shared" si="13"/>
        <v>7034.1900000000005</v>
      </c>
      <c r="V141" s="20">
        <f t="shared" si="14"/>
        <v>27778.190000000002</v>
      </c>
    </row>
    <row r="142" spans="1:22" ht="30">
      <c r="A142" s="5">
        <v>136</v>
      </c>
      <c r="B142" s="6" t="s">
        <v>273</v>
      </c>
      <c r="C142" s="7">
        <v>2018</v>
      </c>
      <c r="D142" s="36"/>
      <c r="E142" s="6" t="s">
        <v>274</v>
      </c>
      <c r="F142" s="20">
        <v>1582</v>
      </c>
      <c r="G142" s="20">
        <v>1594</v>
      </c>
      <c r="H142" s="20">
        <v>1594</v>
      </c>
      <c r="I142" s="23">
        <f t="shared" si="10"/>
        <v>4770</v>
      </c>
      <c r="J142" s="34">
        <v>1382</v>
      </c>
      <c r="K142" s="34">
        <v>1558</v>
      </c>
      <c r="L142" s="45">
        <v>1506</v>
      </c>
      <c r="M142" s="20">
        <f t="shared" si="11"/>
        <v>4446</v>
      </c>
      <c r="N142" s="46">
        <v>1595</v>
      </c>
      <c r="O142" s="20">
        <v>1581</v>
      </c>
      <c r="P142" s="47">
        <v>1740</v>
      </c>
      <c r="Q142" s="20">
        <f t="shared" si="12"/>
        <v>4916</v>
      </c>
      <c r="R142" s="20">
        <v>1855.16</v>
      </c>
      <c r="S142" s="20">
        <v>1600</v>
      </c>
      <c r="T142" s="20">
        <v>1489.46</v>
      </c>
      <c r="U142" s="20">
        <f t="shared" si="13"/>
        <v>4944.62</v>
      </c>
      <c r="V142" s="20">
        <f t="shared" si="14"/>
        <v>19076.62</v>
      </c>
    </row>
    <row r="143" spans="1:22" ht="30">
      <c r="A143" s="5">
        <v>137</v>
      </c>
      <c r="B143" s="6" t="s">
        <v>275</v>
      </c>
      <c r="C143" s="7">
        <v>2018</v>
      </c>
      <c r="D143" s="36" t="s">
        <v>438</v>
      </c>
      <c r="E143" s="6" t="s">
        <v>276</v>
      </c>
      <c r="F143" s="20">
        <v>266.8</v>
      </c>
      <c r="G143" s="20">
        <v>1096.4000000000001</v>
      </c>
      <c r="H143" s="20">
        <v>1370</v>
      </c>
      <c r="I143" s="23">
        <f t="shared" si="10"/>
        <v>2733.2</v>
      </c>
      <c r="J143" s="34">
        <v>817.6</v>
      </c>
      <c r="K143" s="34">
        <v>910.8</v>
      </c>
      <c r="L143" s="45">
        <v>1301.8</v>
      </c>
      <c r="M143" s="20">
        <f t="shared" si="11"/>
        <v>3030.2</v>
      </c>
      <c r="N143" s="46">
        <v>1019</v>
      </c>
      <c r="O143" s="20">
        <v>518.6</v>
      </c>
      <c r="P143" s="47">
        <v>791.2</v>
      </c>
      <c r="Q143" s="20">
        <f t="shared" si="12"/>
        <v>2328.8000000000002</v>
      </c>
      <c r="R143" s="20">
        <v>1600</v>
      </c>
      <c r="S143" s="20">
        <v>1600</v>
      </c>
      <c r="T143" s="20">
        <v>1489.46</v>
      </c>
      <c r="U143" s="20">
        <f t="shared" si="13"/>
        <v>4689.46</v>
      </c>
      <c r="V143" s="20">
        <f t="shared" si="14"/>
        <v>12781.659999999998</v>
      </c>
    </row>
    <row r="144" spans="1:22" ht="30">
      <c r="A144" s="5">
        <v>138</v>
      </c>
      <c r="B144" s="6" t="s">
        <v>277</v>
      </c>
      <c r="C144" s="7">
        <v>2018</v>
      </c>
      <c r="D144" s="36" t="s">
        <v>439</v>
      </c>
      <c r="E144" s="6" t="s">
        <v>278</v>
      </c>
      <c r="F144" s="20">
        <v>2317.6</v>
      </c>
      <c r="G144" s="20">
        <v>2343</v>
      </c>
      <c r="H144" s="20">
        <v>2495.4</v>
      </c>
      <c r="I144" s="23">
        <f t="shared" si="10"/>
        <v>7156</v>
      </c>
      <c r="J144" s="34">
        <v>2380</v>
      </c>
      <c r="K144" s="34">
        <v>2238.4</v>
      </c>
      <c r="L144" s="45">
        <v>1778</v>
      </c>
      <c r="M144" s="20">
        <f t="shared" si="11"/>
        <v>6396.4</v>
      </c>
      <c r="N144" s="46">
        <v>2387</v>
      </c>
      <c r="O144" s="20">
        <v>2396</v>
      </c>
      <c r="P144" s="47">
        <v>2588</v>
      </c>
      <c r="Q144" s="20">
        <f t="shared" si="12"/>
        <v>7371</v>
      </c>
      <c r="R144" s="20">
        <v>2782.74</v>
      </c>
      <c r="S144" s="20">
        <v>2400</v>
      </c>
      <c r="T144" s="20">
        <v>2234.1900000000005</v>
      </c>
      <c r="U144" s="20">
        <f t="shared" si="13"/>
        <v>7416.93</v>
      </c>
      <c r="V144" s="20">
        <f t="shared" si="14"/>
        <v>28340.33</v>
      </c>
    </row>
    <row r="145" spans="1:22" ht="30">
      <c r="A145" s="5">
        <v>139</v>
      </c>
      <c r="B145" s="6" t="s">
        <v>279</v>
      </c>
      <c r="C145" s="7">
        <v>2018</v>
      </c>
      <c r="D145" s="36" t="s">
        <v>440</v>
      </c>
      <c r="E145" s="6" t="s">
        <v>280</v>
      </c>
      <c r="F145" s="20">
        <v>3986</v>
      </c>
      <c r="G145" s="20">
        <v>3776.4</v>
      </c>
      <c r="H145" s="20">
        <v>5594</v>
      </c>
      <c r="I145" s="23">
        <f t="shared" si="10"/>
        <v>13356.4</v>
      </c>
      <c r="J145" s="34">
        <v>5584</v>
      </c>
      <c r="K145" s="34">
        <v>5593.4</v>
      </c>
      <c r="L145" s="45">
        <v>3739.8</v>
      </c>
      <c r="M145" s="20">
        <f t="shared" si="11"/>
        <v>14917.2</v>
      </c>
      <c r="N145" s="46">
        <v>6027</v>
      </c>
      <c r="O145" s="20">
        <v>5512</v>
      </c>
      <c r="P145" s="47">
        <v>5454.6</v>
      </c>
      <c r="Q145" s="20">
        <f t="shared" si="12"/>
        <v>16993.599999999999</v>
      </c>
      <c r="R145" s="20">
        <v>5600</v>
      </c>
      <c r="S145" s="20">
        <v>5600</v>
      </c>
      <c r="T145" s="20">
        <v>5213.1100000000006</v>
      </c>
      <c r="U145" s="20">
        <f t="shared" si="13"/>
        <v>16413.11</v>
      </c>
      <c r="V145" s="20">
        <f t="shared" si="14"/>
        <v>61680.310000000005</v>
      </c>
    </row>
    <row r="146" spans="1:22" ht="30">
      <c r="A146" s="5">
        <v>140</v>
      </c>
      <c r="B146" s="6" t="s">
        <v>281</v>
      </c>
      <c r="C146" s="7">
        <v>2018</v>
      </c>
      <c r="D146" s="36" t="s">
        <v>441</v>
      </c>
      <c r="E146" s="6" t="s">
        <v>282</v>
      </c>
      <c r="F146" s="20">
        <v>2977.2</v>
      </c>
      <c r="G146" s="20">
        <v>3153.6</v>
      </c>
      <c r="H146" s="20">
        <v>3178.8</v>
      </c>
      <c r="I146" s="23">
        <f t="shared" si="10"/>
        <v>9309.5999999999985</v>
      </c>
      <c r="J146" s="34">
        <v>3183.8</v>
      </c>
      <c r="K146" s="34">
        <v>3150</v>
      </c>
      <c r="L146" s="45">
        <v>2181.4</v>
      </c>
      <c r="M146" s="20">
        <f t="shared" si="11"/>
        <v>8515.2000000000007</v>
      </c>
      <c r="N146" s="46">
        <v>3176.8</v>
      </c>
      <c r="O146" s="20">
        <v>3162.6</v>
      </c>
      <c r="P146" s="47">
        <v>3247.4</v>
      </c>
      <c r="Q146" s="20">
        <f t="shared" si="12"/>
        <v>9586.7999999999993</v>
      </c>
      <c r="R146" s="20">
        <v>3200</v>
      </c>
      <c r="S146" s="20">
        <v>3200</v>
      </c>
      <c r="T146" s="20">
        <v>2978.92</v>
      </c>
      <c r="U146" s="20">
        <f t="shared" si="13"/>
        <v>9378.92</v>
      </c>
      <c r="V146" s="20">
        <f t="shared" si="14"/>
        <v>36790.519999999997</v>
      </c>
    </row>
    <row r="147" spans="1:22" ht="30">
      <c r="A147" s="5">
        <v>141</v>
      </c>
      <c r="B147" s="6" t="s">
        <v>283</v>
      </c>
      <c r="C147" s="7">
        <v>2018</v>
      </c>
      <c r="D147" s="36" t="s">
        <v>442</v>
      </c>
      <c r="E147" s="6" t="s">
        <v>284</v>
      </c>
      <c r="F147" s="20">
        <v>3196</v>
      </c>
      <c r="G147" s="20">
        <v>3187</v>
      </c>
      <c r="H147" s="20">
        <v>3208</v>
      </c>
      <c r="I147" s="23">
        <f t="shared" si="10"/>
        <v>9591</v>
      </c>
      <c r="J147" s="34">
        <v>3582</v>
      </c>
      <c r="K147" s="34">
        <v>1597</v>
      </c>
      <c r="L147" s="45">
        <v>1064</v>
      </c>
      <c r="M147" s="20">
        <f t="shared" si="11"/>
        <v>6243</v>
      </c>
      <c r="N147" s="46">
        <v>1718</v>
      </c>
      <c r="O147" s="20">
        <v>1596</v>
      </c>
      <c r="P147" s="47">
        <v>1584</v>
      </c>
      <c r="Q147" s="20">
        <f t="shared" si="12"/>
        <v>4898</v>
      </c>
      <c r="R147" s="20">
        <v>1855.16</v>
      </c>
      <c r="S147" s="20">
        <v>1600</v>
      </c>
      <c r="T147" s="20">
        <v>1489.46</v>
      </c>
      <c r="U147" s="20">
        <f t="shared" si="13"/>
        <v>4944.62</v>
      </c>
      <c r="V147" s="20">
        <f t="shared" si="14"/>
        <v>25676.62</v>
      </c>
    </row>
    <row r="148" spans="1:22" ht="30">
      <c r="A148" s="5">
        <v>142</v>
      </c>
      <c r="B148" s="6" t="s">
        <v>285</v>
      </c>
      <c r="C148" s="7">
        <v>2018</v>
      </c>
      <c r="D148" s="36" t="s">
        <v>443</v>
      </c>
      <c r="E148" s="6" t="s">
        <v>286</v>
      </c>
      <c r="F148" s="20">
        <v>3969.8</v>
      </c>
      <c r="G148" s="20">
        <v>3979.4</v>
      </c>
      <c r="H148" s="20">
        <v>3983</v>
      </c>
      <c r="I148" s="23">
        <f t="shared" si="10"/>
        <v>11932.2</v>
      </c>
      <c r="J148" s="34">
        <v>3959.2</v>
      </c>
      <c r="K148" s="34">
        <v>3980.8</v>
      </c>
      <c r="L148" s="45">
        <v>2642</v>
      </c>
      <c r="M148" s="20">
        <f t="shared" si="11"/>
        <v>10582</v>
      </c>
      <c r="N148" s="46">
        <v>3995.4</v>
      </c>
      <c r="O148" s="20">
        <v>3956.2</v>
      </c>
      <c r="P148" s="47">
        <v>3992.2</v>
      </c>
      <c r="Q148" s="20">
        <f t="shared" si="12"/>
        <v>11943.8</v>
      </c>
      <c r="R148" s="20">
        <v>4000</v>
      </c>
      <c r="S148" s="20">
        <v>4000</v>
      </c>
      <c r="T148" s="20">
        <v>3723.6500000000015</v>
      </c>
      <c r="U148" s="20">
        <f t="shared" si="13"/>
        <v>11723.650000000001</v>
      </c>
      <c r="V148" s="20">
        <f t="shared" si="14"/>
        <v>46181.650000000009</v>
      </c>
    </row>
    <row r="149" spans="1:22" ht="15.75">
      <c r="A149" s="5">
        <v>143</v>
      </c>
      <c r="B149" s="16" t="s">
        <v>287</v>
      </c>
      <c r="C149" s="7">
        <v>2018</v>
      </c>
      <c r="D149" s="36" t="s">
        <v>444</v>
      </c>
      <c r="E149" s="16" t="s">
        <v>288</v>
      </c>
      <c r="F149" s="20">
        <v>3590</v>
      </c>
      <c r="G149" s="20">
        <v>3570</v>
      </c>
      <c r="H149" s="20">
        <v>3570</v>
      </c>
      <c r="I149" s="23">
        <f t="shared" si="10"/>
        <v>10730</v>
      </c>
      <c r="J149" s="34">
        <v>2550</v>
      </c>
      <c r="K149" s="34">
        <v>3570</v>
      </c>
      <c r="L149" s="45">
        <v>3060</v>
      </c>
      <c r="M149" s="20">
        <f t="shared" si="11"/>
        <v>9180</v>
      </c>
      <c r="N149" s="46">
        <v>3106.8</v>
      </c>
      <c r="O149" s="20">
        <v>5100</v>
      </c>
      <c r="P149" s="47">
        <v>5100</v>
      </c>
      <c r="Q149" s="20">
        <f t="shared" si="12"/>
        <v>13306.8</v>
      </c>
      <c r="R149" s="20">
        <v>5200</v>
      </c>
      <c r="S149" s="20">
        <v>5200</v>
      </c>
      <c r="T149" s="20">
        <v>4840.7400000000016</v>
      </c>
      <c r="U149" s="20">
        <f t="shared" si="13"/>
        <v>15240.740000000002</v>
      </c>
      <c r="V149" s="20">
        <f t="shared" si="14"/>
        <v>48457.54</v>
      </c>
    </row>
    <row r="150" spans="1:22" ht="15.75">
      <c r="A150" s="5">
        <v>144</v>
      </c>
      <c r="B150" s="16" t="s">
        <v>289</v>
      </c>
      <c r="C150" s="7">
        <v>2018</v>
      </c>
      <c r="D150" s="36" t="s">
        <v>445</v>
      </c>
      <c r="E150" s="16" t="s">
        <v>290</v>
      </c>
      <c r="F150" s="20">
        <v>8799</v>
      </c>
      <c r="G150" s="20">
        <v>8791</v>
      </c>
      <c r="H150" s="20">
        <v>8659</v>
      </c>
      <c r="I150" s="23">
        <f t="shared" si="10"/>
        <v>26249</v>
      </c>
      <c r="J150" s="34">
        <v>8799</v>
      </c>
      <c r="K150" s="34">
        <v>8786</v>
      </c>
      <c r="L150" s="45">
        <v>5873</v>
      </c>
      <c r="M150" s="20">
        <f t="shared" si="11"/>
        <v>23458</v>
      </c>
      <c r="N150" s="46">
        <v>8709</v>
      </c>
      <c r="O150" s="20">
        <v>8800</v>
      </c>
      <c r="P150" s="47">
        <v>8791</v>
      </c>
      <c r="Q150" s="20">
        <f t="shared" si="12"/>
        <v>26300</v>
      </c>
      <c r="R150" s="20">
        <v>8800</v>
      </c>
      <c r="S150" s="20">
        <v>8800</v>
      </c>
      <c r="T150" s="20">
        <v>8192.0199999999968</v>
      </c>
      <c r="U150" s="20">
        <f t="shared" si="13"/>
        <v>25792.019999999997</v>
      </c>
      <c r="V150" s="20">
        <f t="shared" si="14"/>
        <v>101799.01999999999</v>
      </c>
    </row>
    <row r="151" spans="1:22" ht="30">
      <c r="A151" s="5">
        <v>145</v>
      </c>
      <c r="B151" s="6" t="s">
        <v>291</v>
      </c>
      <c r="C151" s="7">
        <v>2018</v>
      </c>
      <c r="D151" s="36" t="s">
        <v>446</v>
      </c>
      <c r="E151" s="6" t="s">
        <v>292</v>
      </c>
      <c r="F151" s="20">
        <v>2388</v>
      </c>
      <c r="G151" s="20">
        <v>2398.1999999999998</v>
      </c>
      <c r="H151" s="20">
        <v>2406</v>
      </c>
      <c r="I151" s="23">
        <f t="shared" si="10"/>
        <v>7192.2</v>
      </c>
      <c r="J151" s="34">
        <v>2388</v>
      </c>
      <c r="K151" s="34">
        <v>2398.8000000000002</v>
      </c>
      <c r="L151" s="45">
        <v>1896</v>
      </c>
      <c r="M151" s="20">
        <f t="shared" si="11"/>
        <v>6682.8</v>
      </c>
      <c r="N151" s="46">
        <v>2388</v>
      </c>
      <c r="O151" s="20">
        <v>2394</v>
      </c>
      <c r="P151" s="47">
        <v>2608.1999999999998</v>
      </c>
      <c r="Q151" s="20">
        <f t="shared" si="12"/>
        <v>7390.2</v>
      </c>
      <c r="R151" s="20">
        <v>2782.74</v>
      </c>
      <c r="S151" s="20">
        <v>2400</v>
      </c>
      <c r="T151" s="20">
        <v>2234.1900000000005</v>
      </c>
      <c r="U151" s="20">
        <f t="shared" si="13"/>
        <v>7416.93</v>
      </c>
      <c r="V151" s="20">
        <f t="shared" si="14"/>
        <v>28682.13</v>
      </c>
    </row>
    <row r="152" spans="1:22" ht="30">
      <c r="A152" s="5">
        <v>146</v>
      </c>
      <c r="B152" s="6" t="s">
        <v>293</v>
      </c>
      <c r="C152" s="7">
        <v>2018</v>
      </c>
      <c r="D152" s="36" t="s">
        <v>446</v>
      </c>
      <c r="E152" s="6" t="s">
        <v>294</v>
      </c>
      <c r="F152" s="20">
        <v>2391</v>
      </c>
      <c r="G152" s="20">
        <v>2395.4</v>
      </c>
      <c r="H152" s="20">
        <v>2395.4</v>
      </c>
      <c r="I152" s="23">
        <f t="shared" si="10"/>
        <v>7181.7999999999993</v>
      </c>
      <c r="J152" s="34">
        <v>2431.8000000000002</v>
      </c>
      <c r="K152" s="34">
        <v>2392.8000000000002</v>
      </c>
      <c r="L152" s="45">
        <v>1855.2</v>
      </c>
      <c r="M152" s="20">
        <f t="shared" si="11"/>
        <v>6679.8</v>
      </c>
      <c r="N152" s="46">
        <v>2388</v>
      </c>
      <c r="O152" s="20">
        <v>2220</v>
      </c>
      <c r="P152" s="47">
        <v>2769.6</v>
      </c>
      <c r="Q152" s="20">
        <f t="shared" si="12"/>
        <v>7377.6</v>
      </c>
      <c r="R152" s="20">
        <v>2782.74</v>
      </c>
      <c r="S152" s="20">
        <v>2400</v>
      </c>
      <c r="T152" s="20">
        <v>2234.1900000000005</v>
      </c>
      <c r="U152" s="20">
        <f t="shared" si="13"/>
        <v>7416.93</v>
      </c>
      <c r="V152" s="20">
        <f t="shared" si="14"/>
        <v>28656.13</v>
      </c>
    </row>
    <row r="153" spans="1:22" ht="15.75">
      <c r="A153" s="5">
        <v>147</v>
      </c>
      <c r="B153" s="5" t="s">
        <v>447</v>
      </c>
      <c r="C153" s="7">
        <v>2019</v>
      </c>
      <c r="D153" s="36"/>
      <c r="E153" s="40" t="s">
        <v>448</v>
      </c>
      <c r="F153" s="20"/>
      <c r="G153" s="20"/>
      <c r="H153" s="20"/>
      <c r="I153" s="23"/>
      <c r="J153" s="34"/>
      <c r="K153" s="34"/>
      <c r="L153" s="45"/>
      <c r="M153" s="20"/>
      <c r="N153" s="20"/>
      <c r="O153" s="20">
        <v>1572</v>
      </c>
      <c r="P153" s="47">
        <v>1578.8</v>
      </c>
      <c r="Q153" s="20">
        <f t="shared" si="12"/>
        <v>3150.8</v>
      </c>
      <c r="R153" s="20">
        <v>1600</v>
      </c>
      <c r="S153" s="20">
        <v>1600</v>
      </c>
      <c r="T153" s="20">
        <v>1489.46</v>
      </c>
      <c r="U153" s="20">
        <f t="shared" si="13"/>
        <v>4689.46</v>
      </c>
      <c r="V153" s="20">
        <f t="shared" si="14"/>
        <v>7840.26</v>
      </c>
    </row>
    <row r="154" spans="1:22" ht="15.75">
      <c r="A154" s="5">
        <v>148</v>
      </c>
      <c r="B154" s="5" t="s">
        <v>449</v>
      </c>
      <c r="C154" s="7">
        <v>2019</v>
      </c>
      <c r="D154" s="36"/>
      <c r="E154" s="6" t="s">
        <v>450</v>
      </c>
      <c r="F154" s="20"/>
      <c r="G154" s="20"/>
      <c r="H154" s="20"/>
      <c r="I154" s="23"/>
      <c r="J154" s="34"/>
      <c r="K154" s="34"/>
      <c r="L154" s="45"/>
      <c r="M154" s="20"/>
      <c r="N154" s="20"/>
      <c r="O154" s="20">
        <v>1598</v>
      </c>
      <c r="P154" s="47">
        <v>1593</v>
      </c>
      <c r="Q154" s="20">
        <f t="shared" si="12"/>
        <v>3191</v>
      </c>
      <c r="R154" s="20">
        <v>1855.16</v>
      </c>
      <c r="S154" s="20">
        <v>1600</v>
      </c>
      <c r="T154" s="20">
        <v>1489.46</v>
      </c>
      <c r="U154" s="20">
        <f t="shared" si="13"/>
        <v>4944.62</v>
      </c>
      <c r="V154" s="20">
        <f t="shared" si="14"/>
        <v>8135.62</v>
      </c>
    </row>
    <row r="155" spans="1:22" ht="15.75">
      <c r="A155" s="5">
        <v>149</v>
      </c>
      <c r="B155" s="5" t="s">
        <v>451</v>
      </c>
      <c r="C155" s="7">
        <v>2019</v>
      </c>
      <c r="D155" s="36"/>
      <c r="E155" s="16" t="s">
        <v>452</v>
      </c>
      <c r="F155" s="20"/>
      <c r="G155" s="20"/>
      <c r="H155" s="20"/>
      <c r="I155" s="23"/>
      <c r="J155" s="34"/>
      <c r="K155" s="34"/>
      <c r="L155" s="45"/>
      <c r="M155" s="20"/>
      <c r="N155" s="20"/>
      <c r="O155" s="20">
        <v>2231.6</v>
      </c>
      <c r="P155" s="47">
        <v>2442.8000000000002</v>
      </c>
      <c r="Q155" s="20">
        <f t="shared" si="12"/>
        <v>4674.3999999999996</v>
      </c>
      <c r="R155" s="20">
        <v>2400</v>
      </c>
      <c r="S155" s="20">
        <v>2400</v>
      </c>
      <c r="T155" s="20">
        <v>2234.1900000000005</v>
      </c>
      <c r="U155" s="20">
        <f t="shared" si="13"/>
        <v>7034.1900000000005</v>
      </c>
      <c r="V155" s="20">
        <f t="shared" si="14"/>
        <v>11708.590000000002</v>
      </c>
    </row>
    <row r="156" spans="1:22" ht="15.75">
      <c r="A156" s="5">
        <v>150</v>
      </c>
      <c r="B156" s="5" t="s">
        <v>453</v>
      </c>
      <c r="C156" s="7">
        <v>2019</v>
      </c>
      <c r="D156" s="36"/>
      <c r="E156" s="6" t="s">
        <v>454</v>
      </c>
      <c r="F156" s="20"/>
      <c r="G156" s="20"/>
      <c r="H156" s="20"/>
      <c r="I156" s="23"/>
      <c r="J156" s="34"/>
      <c r="K156" s="34"/>
      <c r="L156" s="45"/>
      <c r="M156" s="20"/>
      <c r="N156" s="20"/>
      <c r="O156" s="20">
        <v>1965</v>
      </c>
      <c r="P156" s="47">
        <v>2004.8</v>
      </c>
      <c r="Q156" s="20">
        <f t="shared" si="12"/>
        <v>3969.8</v>
      </c>
      <c r="R156" s="20">
        <v>2318.9499999999998</v>
      </c>
      <c r="S156" s="20">
        <v>2000</v>
      </c>
      <c r="T156" s="20">
        <v>1861.8199999999997</v>
      </c>
      <c r="U156" s="20">
        <f t="shared" si="13"/>
        <v>6180.7699999999995</v>
      </c>
      <c r="V156" s="20">
        <f t="shared" si="14"/>
        <v>10150.57</v>
      </c>
    </row>
    <row r="157" spans="1:22" ht="15.75">
      <c r="A157" s="5">
        <v>151</v>
      </c>
      <c r="B157" s="5" t="s">
        <v>455</v>
      </c>
      <c r="C157" s="7">
        <v>2019</v>
      </c>
      <c r="D157" s="36"/>
      <c r="E157" s="16" t="s">
        <v>456</v>
      </c>
      <c r="F157" s="20"/>
      <c r="G157" s="20"/>
      <c r="H157" s="20"/>
      <c r="I157" s="23"/>
      <c r="J157" s="34"/>
      <c r="K157" s="34"/>
      <c r="L157" s="45"/>
      <c r="M157" s="20"/>
      <c r="N157" s="20"/>
      <c r="O157" s="20">
        <v>1991</v>
      </c>
      <c r="P157" s="47">
        <v>2004</v>
      </c>
      <c r="Q157" s="20">
        <f t="shared" si="12"/>
        <v>3995</v>
      </c>
      <c r="R157" s="20">
        <v>2318.9499999999998</v>
      </c>
      <c r="S157" s="20">
        <v>2000</v>
      </c>
      <c r="T157" s="20">
        <v>1861.8199999999997</v>
      </c>
      <c r="U157" s="20">
        <f t="shared" si="13"/>
        <v>6180.7699999999995</v>
      </c>
      <c r="V157" s="20">
        <f t="shared" si="14"/>
        <v>10175.77</v>
      </c>
    </row>
    <row r="158" spans="1:22" ht="15.75">
      <c r="A158" s="5">
        <v>152</v>
      </c>
      <c r="B158" s="5" t="s">
        <v>457</v>
      </c>
      <c r="C158" s="7">
        <v>2019</v>
      </c>
      <c r="D158" s="36"/>
      <c r="E158" s="41" t="s">
        <v>458</v>
      </c>
      <c r="F158" s="20"/>
      <c r="G158" s="20"/>
      <c r="H158" s="20"/>
      <c r="I158" s="23"/>
      <c r="J158" s="34"/>
      <c r="K158" s="34"/>
      <c r="L158" s="45"/>
      <c r="M158" s="20"/>
      <c r="N158" s="20"/>
      <c r="O158" s="20">
        <v>3143.8</v>
      </c>
      <c r="P158" s="47">
        <v>3250</v>
      </c>
      <c r="Q158" s="20">
        <f t="shared" si="12"/>
        <v>6393.8</v>
      </c>
      <c r="R158" s="20">
        <v>3710.32</v>
      </c>
      <c r="S158" s="20">
        <v>3200</v>
      </c>
      <c r="T158" s="20">
        <v>2978.92</v>
      </c>
      <c r="U158" s="20">
        <f t="shared" si="13"/>
        <v>9889.24</v>
      </c>
      <c r="V158" s="20">
        <f t="shared" si="14"/>
        <v>16283.04</v>
      </c>
    </row>
    <row r="159" spans="1:22" ht="15.75">
      <c r="A159" s="5">
        <v>153</v>
      </c>
      <c r="B159" s="5" t="s">
        <v>459</v>
      </c>
      <c r="C159" s="7">
        <v>2019</v>
      </c>
      <c r="D159" s="36"/>
      <c r="E159" s="6" t="s">
        <v>460</v>
      </c>
      <c r="F159" s="20"/>
      <c r="G159" s="20"/>
      <c r="H159" s="20"/>
      <c r="I159" s="23"/>
      <c r="J159" s="34"/>
      <c r="K159" s="34"/>
      <c r="L159" s="45"/>
      <c r="M159" s="20"/>
      <c r="N159" s="20"/>
      <c r="O159" s="20">
        <v>0</v>
      </c>
      <c r="P159" s="47">
        <v>2014</v>
      </c>
      <c r="Q159" s="20">
        <f t="shared" si="12"/>
        <v>2014</v>
      </c>
      <c r="R159" s="20">
        <v>1600</v>
      </c>
      <c r="S159" s="20">
        <v>1600</v>
      </c>
      <c r="T159" s="20">
        <v>1489.46</v>
      </c>
      <c r="U159" s="20">
        <f t="shared" si="13"/>
        <v>4689.46</v>
      </c>
      <c r="V159" s="20">
        <f t="shared" si="14"/>
        <v>6703.46</v>
      </c>
    </row>
    <row r="160" spans="1:22" ht="15.75">
      <c r="A160" s="5">
        <v>154</v>
      </c>
      <c r="B160" s="5" t="s">
        <v>461</v>
      </c>
      <c r="C160" s="7">
        <v>2019</v>
      </c>
      <c r="D160" s="36"/>
      <c r="E160" s="41" t="s">
        <v>462</v>
      </c>
      <c r="F160" s="20"/>
      <c r="G160" s="20"/>
      <c r="H160" s="20"/>
      <c r="I160" s="23"/>
      <c r="J160" s="34"/>
      <c r="K160" s="34"/>
      <c r="L160" s="45"/>
      <c r="M160" s="20"/>
      <c r="N160" s="20"/>
      <c r="O160" s="20">
        <v>410</v>
      </c>
      <c r="P160" s="47">
        <v>615</v>
      </c>
      <c r="Q160" s="20">
        <f t="shared" si="12"/>
        <v>1025</v>
      </c>
      <c r="R160" s="20">
        <v>1600</v>
      </c>
      <c r="S160" s="20">
        <v>1600</v>
      </c>
      <c r="T160" s="20">
        <v>1489.46</v>
      </c>
      <c r="U160" s="20">
        <f t="shared" si="13"/>
        <v>4689.46</v>
      </c>
      <c r="V160" s="20">
        <f t="shared" si="14"/>
        <v>5714.46</v>
      </c>
    </row>
    <row r="161" spans="1:22" ht="15.75">
      <c r="A161" s="5">
        <v>155</v>
      </c>
      <c r="B161" s="5" t="s">
        <v>463</v>
      </c>
      <c r="C161" s="7">
        <v>2019</v>
      </c>
      <c r="D161" s="36"/>
      <c r="E161" s="16" t="s">
        <v>464</v>
      </c>
      <c r="F161" s="20"/>
      <c r="G161" s="20"/>
      <c r="H161" s="20"/>
      <c r="I161" s="23"/>
      <c r="J161" s="34"/>
      <c r="K161" s="34"/>
      <c r="L161" s="45"/>
      <c r="M161" s="20"/>
      <c r="N161" s="20"/>
      <c r="O161" s="20">
        <v>1596</v>
      </c>
      <c r="P161" s="47">
        <v>1596</v>
      </c>
      <c r="Q161" s="20">
        <f t="shared" si="12"/>
        <v>3192</v>
      </c>
      <c r="R161" s="20">
        <v>1855.16</v>
      </c>
      <c r="S161" s="20">
        <v>1600</v>
      </c>
      <c r="T161" s="20">
        <v>1489.46</v>
      </c>
      <c r="U161" s="20">
        <f t="shared" si="13"/>
        <v>4944.62</v>
      </c>
      <c r="V161" s="20">
        <f t="shared" si="14"/>
        <v>8136.62</v>
      </c>
    </row>
    <row r="162" spans="1:22" ht="15.75">
      <c r="A162" s="5">
        <v>156</v>
      </c>
      <c r="B162" s="5" t="s">
        <v>465</v>
      </c>
      <c r="C162" s="7">
        <v>2019</v>
      </c>
      <c r="D162" s="36"/>
      <c r="E162" s="42" t="s">
        <v>466</v>
      </c>
      <c r="F162" s="20"/>
      <c r="G162" s="20"/>
      <c r="H162" s="20"/>
      <c r="I162" s="23"/>
      <c r="J162" s="34"/>
      <c r="K162" s="34"/>
      <c r="L162" s="45"/>
      <c r="M162" s="20"/>
      <c r="N162" s="20"/>
      <c r="O162" s="20">
        <v>420</v>
      </c>
      <c r="P162" s="47">
        <v>4097.2</v>
      </c>
      <c r="Q162" s="20">
        <f t="shared" si="12"/>
        <v>4517.2</v>
      </c>
      <c r="R162" s="20">
        <v>2400</v>
      </c>
      <c r="S162" s="20">
        <v>2400</v>
      </c>
      <c r="T162" s="20">
        <v>2234.1900000000005</v>
      </c>
      <c r="U162" s="20">
        <f t="shared" si="13"/>
        <v>7034.1900000000005</v>
      </c>
      <c r="V162" s="20">
        <f t="shared" si="14"/>
        <v>11551.39</v>
      </c>
    </row>
    <row r="163" spans="1:22" ht="15.75">
      <c r="A163" s="5">
        <v>157</v>
      </c>
      <c r="B163" s="5" t="s">
        <v>467</v>
      </c>
      <c r="C163" s="7">
        <v>2019</v>
      </c>
      <c r="D163" s="36"/>
      <c r="E163" s="42" t="s">
        <v>468</v>
      </c>
      <c r="F163" s="20"/>
      <c r="G163" s="20"/>
      <c r="H163" s="20"/>
      <c r="I163" s="23"/>
      <c r="J163" s="34"/>
      <c r="K163" s="34"/>
      <c r="L163" s="45"/>
      <c r="M163" s="20"/>
      <c r="N163" s="20"/>
      <c r="O163" s="20">
        <v>0</v>
      </c>
      <c r="P163" s="47">
        <v>6395.2</v>
      </c>
      <c r="Q163" s="20">
        <f t="shared" si="12"/>
        <v>6395.2</v>
      </c>
      <c r="R163" s="20">
        <v>3710.32</v>
      </c>
      <c r="S163" s="20">
        <v>3200</v>
      </c>
      <c r="T163" s="20">
        <v>2978.92</v>
      </c>
      <c r="U163" s="20">
        <f t="shared" si="13"/>
        <v>9889.24</v>
      </c>
      <c r="V163" s="20">
        <f t="shared" si="14"/>
        <v>16284.439999999999</v>
      </c>
    </row>
    <row r="164" spans="1:22" ht="15.75">
      <c r="A164" s="5">
        <v>158</v>
      </c>
      <c r="B164" s="5" t="s">
        <v>469</v>
      </c>
      <c r="C164" s="7">
        <v>2019</v>
      </c>
      <c r="D164" s="36"/>
      <c r="E164" s="16" t="s">
        <v>470</v>
      </c>
      <c r="F164" s="20"/>
      <c r="G164" s="20"/>
      <c r="H164" s="20"/>
      <c r="I164" s="23"/>
      <c r="J164" s="34"/>
      <c r="K164" s="34"/>
      <c r="L164" s="45"/>
      <c r="M164" s="20"/>
      <c r="N164" s="20"/>
      <c r="O164" s="20"/>
      <c r="P164" s="47">
        <v>4730</v>
      </c>
      <c r="Q164" s="20">
        <f t="shared" si="12"/>
        <v>4730</v>
      </c>
      <c r="R164" s="20">
        <v>2400</v>
      </c>
      <c r="S164" s="20">
        <v>2400</v>
      </c>
      <c r="T164" s="20">
        <v>2234.1900000000005</v>
      </c>
      <c r="U164" s="20">
        <f t="shared" si="13"/>
        <v>7034.1900000000005</v>
      </c>
      <c r="V164" s="20">
        <f t="shared" si="14"/>
        <v>11764.19</v>
      </c>
    </row>
    <row r="165" spans="1:22" ht="15.75">
      <c r="A165" s="5">
        <v>159</v>
      </c>
      <c r="B165" s="5" t="s">
        <v>471</v>
      </c>
      <c r="C165" s="7">
        <v>2019</v>
      </c>
      <c r="D165" s="36"/>
      <c r="E165" s="6" t="s">
        <v>472</v>
      </c>
      <c r="F165" s="20"/>
      <c r="G165" s="20"/>
      <c r="H165" s="20"/>
      <c r="I165" s="23"/>
      <c r="J165" s="34"/>
      <c r="K165" s="34"/>
      <c r="L165" s="45"/>
      <c r="M165" s="20"/>
      <c r="N165" s="20"/>
      <c r="O165" s="20">
        <v>2352</v>
      </c>
      <c r="P165" s="47">
        <v>5633</v>
      </c>
      <c r="Q165" s="20">
        <f t="shared" si="12"/>
        <v>7985</v>
      </c>
      <c r="R165" s="20">
        <v>4701.6900000000005</v>
      </c>
      <c r="S165" s="20">
        <v>4000</v>
      </c>
      <c r="T165" s="20">
        <v>3723.6500000000015</v>
      </c>
      <c r="U165" s="20">
        <f t="shared" si="13"/>
        <v>12425.340000000002</v>
      </c>
      <c r="V165" s="20">
        <f t="shared" si="14"/>
        <v>20410.340000000004</v>
      </c>
    </row>
    <row r="166" spans="1:22" ht="15.75">
      <c r="A166" s="5">
        <v>160</v>
      </c>
      <c r="B166" s="5" t="s">
        <v>473</v>
      </c>
      <c r="C166" s="7">
        <v>2019</v>
      </c>
      <c r="D166" s="36"/>
      <c r="E166" s="43" t="s">
        <v>474</v>
      </c>
      <c r="F166" s="20"/>
      <c r="G166" s="20"/>
      <c r="H166" s="20"/>
      <c r="I166" s="23"/>
      <c r="J166" s="34"/>
      <c r="K166" s="34"/>
      <c r="L166" s="45"/>
      <c r="M166" s="20"/>
      <c r="N166" s="20"/>
      <c r="O166" s="20">
        <v>0</v>
      </c>
      <c r="P166" s="47">
        <v>9495</v>
      </c>
      <c r="Q166" s="20">
        <f t="shared" si="12"/>
        <v>9495</v>
      </c>
      <c r="R166" s="20">
        <v>4800</v>
      </c>
      <c r="S166" s="20">
        <v>4800</v>
      </c>
      <c r="T166" s="20">
        <v>4468.32</v>
      </c>
      <c r="U166" s="20">
        <f t="shared" si="13"/>
        <v>14068.32</v>
      </c>
      <c r="V166" s="20">
        <f t="shared" si="14"/>
        <v>23563.32</v>
      </c>
    </row>
    <row r="167" spans="1:22" s="18" customFormat="1" ht="21.75" customHeight="1">
      <c r="A167" s="17"/>
      <c r="B167" s="57" t="s">
        <v>305</v>
      </c>
      <c r="C167" s="57"/>
      <c r="D167" s="57"/>
      <c r="E167" s="57"/>
      <c r="F167" s="8">
        <f>SUM(F7:F152)</f>
        <v>473036.39999999997</v>
      </c>
      <c r="G167" s="8">
        <f t="shared" ref="G167:K167" si="15">SUM(G7:G152)</f>
        <v>472389.2</v>
      </c>
      <c r="H167" s="8">
        <f t="shared" si="15"/>
        <v>498719</v>
      </c>
      <c r="I167" s="8">
        <f t="shared" si="15"/>
        <v>1444144.6</v>
      </c>
      <c r="J167" s="8">
        <f t="shared" si="15"/>
        <v>470265.79999999993</v>
      </c>
      <c r="K167" s="8">
        <f t="shared" si="15"/>
        <v>464770.19999999995</v>
      </c>
      <c r="L167" s="8">
        <f>SUM(L7:L166)</f>
        <v>366005.6</v>
      </c>
      <c r="M167" s="8">
        <f t="shared" ref="M167:V167" si="16">SUM(M7:M166)</f>
        <v>1301041.5999999996</v>
      </c>
      <c r="N167" s="8">
        <f t="shared" si="16"/>
        <v>492504</v>
      </c>
      <c r="O167" s="8">
        <f t="shared" si="16"/>
        <v>495030</v>
      </c>
      <c r="P167" s="8">
        <f t="shared" si="16"/>
        <v>555623.59999999986</v>
      </c>
      <c r="Q167" s="8">
        <f t="shared" si="16"/>
        <v>1543157.6000000003</v>
      </c>
      <c r="R167" s="8">
        <f t="shared" si="16"/>
        <v>574694.53999999946</v>
      </c>
      <c r="S167" s="8">
        <f t="shared" si="16"/>
        <v>528000</v>
      </c>
      <c r="T167" s="8">
        <f t="shared" si="16"/>
        <v>491521.46000000072</v>
      </c>
      <c r="U167" s="8">
        <f t="shared" si="16"/>
        <v>1594216.0000000002</v>
      </c>
      <c r="V167" s="8">
        <f t="shared" si="16"/>
        <v>5882559.8000000017</v>
      </c>
    </row>
    <row r="168" spans="1:22" ht="15.75">
      <c r="I168" s="52"/>
      <c r="J168" s="51"/>
      <c r="K168" s="51"/>
      <c r="L168" s="51"/>
      <c r="M168" s="51"/>
    </row>
    <row r="169" spans="1:22" ht="15.75">
      <c r="I169" s="53"/>
      <c r="J169" s="54"/>
      <c r="K169" s="51"/>
      <c r="L169" s="51"/>
      <c r="M169" s="51"/>
    </row>
    <row r="170" spans="1:22" ht="15.75">
      <c r="I170" s="55"/>
      <c r="J170" s="51"/>
      <c r="K170" s="51"/>
      <c r="L170" s="51"/>
      <c r="M170" s="51"/>
    </row>
    <row r="171" spans="1:22">
      <c r="I171" s="56"/>
      <c r="J171" s="51"/>
      <c r="K171" s="51"/>
      <c r="L171" s="51"/>
      <c r="M171" s="51"/>
    </row>
  </sheetData>
  <mergeCells count="1">
    <mergeCell ref="B167:E167"/>
  </mergeCells>
  <hyperlinks>
    <hyperlink ref="D12" r:id="rId1"/>
    <hyperlink ref="D16" r:id="rId2"/>
    <hyperlink ref="D20" r:id="rId3"/>
    <hyperlink ref="D23" r:id="rId4"/>
    <hyperlink ref="D24" r:id="rId5"/>
    <hyperlink ref="D25" r:id="rId6"/>
    <hyperlink ref="D26" r:id="rId7"/>
    <hyperlink ref="D33" r:id="rId8"/>
    <hyperlink ref="D36" r:id="rId9"/>
    <hyperlink ref="D39" r:id="rId10"/>
    <hyperlink ref="D51" r:id="rId11"/>
    <hyperlink ref="D57" r:id="rId12"/>
    <hyperlink ref="D78" r:id="rId13"/>
    <hyperlink ref="D82" r:id="rId14"/>
    <hyperlink ref="D87" r:id="rId15"/>
    <hyperlink ref="D90" r:id="rId16"/>
    <hyperlink ref="D74" r:id="rId17"/>
    <hyperlink ref="D93" r:id="rId18"/>
    <hyperlink ref="D97" r:id="rId19"/>
    <hyperlink ref="D99" r:id="rId20"/>
    <hyperlink ref="D109" r:id="rId21"/>
    <hyperlink ref="D112" r:id="rId22"/>
    <hyperlink ref="D113" r:id="rId23"/>
    <hyperlink ref="D114" r:id="rId24"/>
    <hyperlink ref="D116" r:id="rId25" display="cumpatammihai@yahoo.com"/>
    <hyperlink ref="D103" r:id="rId26"/>
    <hyperlink ref="D148" r:id="rId27"/>
    <hyperlink ref="D8" r:id="rId28"/>
    <hyperlink ref="D9" r:id="rId29"/>
    <hyperlink ref="D10" r:id="rId30"/>
    <hyperlink ref="D11" r:id="rId31"/>
    <hyperlink ref="D13" r:id="rId32"/>
    <hyperlink ref="D17" r:id="rId33"/>
    <hyperlink ref="D18" r:id="rId34"/>
    <hyperlink ref="D27" r:id="rId35"/>
    <hyperlink ref="D28" r:id="rId36"/>
    <hyperlink ref="D30" r:id="rId37"/>
    <hyperlink ref="D31" r:id="rId38"/>
    <hyperlink ref="D54" r:id="rId39"/>
    <hyperlink ref="D55" r:id="rId40"/>
    <hyperlink ref="D59" r:id="rId41"/>
    <hyperlink ref="D60" r:id="rId42"/>
    <hyperlink ref="D61" r:id="rId43"/>
    <hyperlink ref="D62" r:id="rId44"/>
    <hyperlink ref="D69" r:id="rId45"/>
    <hyperlink ref="D79" r:id="rId46"/>
    <hyperlink ref="D102" r:id="rId47"/>
    <hyperlink ref="D125" r:id="rId48"/>
    <hyperlink ref="D72" r:id="rId49"/>
    <hyperlink ref="D80" r:id="rId50"/>
    <hyperlink ref="D85" r:id="rId51"/>
    <hyperlink ref="D89" r:id="rId52"/>
    <hyperlink ref="D91" r:id="rId53"/>
    <hyperlink ref="D92" r:id="rId54"/>
    <hyperlink ref="D104" r:id="rId55"/>
    <hyperlink ref="D110" r:id="rId56"/>
    <hyperlink ref="D118" r:id="rId57"/>
    <hyperlink ref="D119" r:id="rId58"/>
    <hyperlink ref="D122" r:id="rId59"/>
    <hyperlink ref="D126" r:id="rId60"/>
    <hyperlink ref="D127" r:id="rId61"/>
    <hyperlink ref="D132" r:id="rId62"/>
    <hyperlink ref="D131" r:id="rId63"/>
    <hyperlink ref="D135" r:id="rId64"/>
    <hyperlink ref="D7" r:id="rId65"/>
    <hyperlink ref="D14" r:id="rId66"/>
    <hyperlink ref="D15" r:id="rId67"/>
    <hyperlink ref="D19" r:id="rId68"/>
    <hyperlink ref="D21" r:id="rId69"/>
    <hyperlink ref="D22" r:id="rId70"/>
    <hyperlink ref="D29" r:id="rId71"/>
    <hyperlink ref="D32" r:id="rId72"/>
    <hyperlink ref="D34" r:id="rId73"/>
    <hyperlink ref="D35" r:id="rId74"/>
    <hyperlink ref="D37" r:id="rId75"/>
    <hyperlink ref="D38" r:id="rId76"/>
    <hyperlink ref="D41" r:id="rId77"/>
    <hyperlink ref="D42" r:id="rId78"/>
    <hyperlink ref="D43" r:id="rId79"/>
    <hyperlink ref="D44" r:id="rId80"/>
    <hyperlink ref="D45" r:id="rId81"/>
    <hyperlink ref="D46" r:id="rId82"/>
    <hyperlink ref="D47" r:id="rId83"/>
    <hyperlink ref="D48" r:id="rId84"/>
    <hyperlink ref="D53" r:id="rId85"/>
    <hyperlink ref="D56" r:id="rId86"/>
    <hyperlink ref="D64" r:id="rId87"/>
    <hyperlink ref="D65" r:id="rId88"/>
    <hyperlink ref="D66" r:id="rId89"/>
    <hyperlink ref="D67" r:id="rId90"/>
    <hyperlink ref="D68" r:id="rId91"/>
    <hyperlink ref="D108" r:id="rId92"/>
    <hyperlink ref="D133" r:id="rId93"/>
    <hyperlink ref="D115" r:id="rId94"/>
  </hyperlinks>
  <printOptions horizontalCentered="1"/>
  <pageMargins left="0.2" right="0.2" top="0.75" bottom="0.75" header="0.3" footer="0.3"/>
  <pageSetup paperSize="9" scale="42" fitToHeight="5" orientation="landscape" verticalDpi="0" r:id="rId9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15.10.2019 reg trim.III 2019</vt:lpstr>
      <vt:lpstr>'15.10.2019 reg trim.III 2019'!Print_Area</vt:lpstr>
      <vt:lpstr>'15.10.2019 reg trim.III 2019'!Print_Titles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2019-10-30T11:18:20Z</cp:lastPrinted>
  <dcterms:created xsi:type="dcterms:W3CDTF">2019-02-27T12:42:30Z</dcterms:created>
  <dcterms:modified xsi:type="dcterms:W3CDTF">2019-10-30T11:18:26Z</dcterms:modified>
</cp:coreProperties>
</file>